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9040" windowHeight="15840" activeTab="1"/>
  </bookViews>
  <sheets>
    <sheet name="ESTADISTICA TRIMESTRAL" sheetId="1" r:id="rId1"/>
    <sheet name="FACTURA PAGADA " sheetId="2" r:id="rId2"/>
    <sheet name="EGRESO INGRESO " sheetId="3" r:id="rId3"/>
  </sheets>
  <definedNames>
    <definedName name="_xlnm.Print_Area" localSheetId="0">'ESTADISTICA TRIMESTRAL'!$A$2:$I$35</definedName>
    <definedName name="_xlnm.Print_Area" localSheetId="1">'FACTURA PAGADA '!$B$3:$I$55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49" i="2" l="1"/>
  <c r="A10" i="1" l="1"/>
  <c r="A9" i="1"/>
</calcChain>
</file>

<file path=xl/sharedStrings.xml><?xml version="1.0" encoding="utf-8"?>
<sst xmlns="http://schemas.openxmlformats.org/spreadsheetml/2006/main" count="111" uniqueCount="106">
  <si>
    <t>TOTAL</t>
  </si>
  <si>
    <t xml:space="preserve">MARZO </t>
  </si>
  <si>
    <t>ABRIL</t>
  </si>
  <si>
    <t>MAYO</t>
  </si>
  <si>
    <t>JUNIO</t>
  </si>
  <si>
    <t>JULIO</t>
  </si>
  <si>
    <t>AGOSTO</t>
  </si>
  <si>
    <t>OCTUBRE</t>
  </si>
  <si>
    <t>NOVIEMBRE</t>
  </si>
  <si>
    <t>DICIEMBRE</t>
  </si>
  <si>
    <t>CERTIIFICADO VIDA &amp; COSTUMBRE</t>
  </si>
  <si>
    <t>RACIONES CRUDAS</t>
  </si>
  <si>
    <t>MES</t>
  </si>
  <si>
    <t>ASISTENTE ADMINISTRATIVO</t>
  </si>
  <si>
    <t>SEPTIEMBRE</t>
  </si>
  <si>
    <t xml:space="preserve">ESTADISTICAS INSTITUCIONALES </t>
  </si>
  <si>
    <t>BENEFICIARIOS DE ENSERES DEL HOGAR</t>
  </si>
  <si>
    <t>BENEFICIARIOS DE MATERIALES DE CONSTRUCCION</t>
  </si>
  <si>
    <t xml:space="preserve">GOBERNACION PROVINCIAL DE SAN CRISTOBAL </t>
  </si>
  <si>
    <t xml:space="preserve">BENEFICIARIOS DE KIT SEMANA SANTA </t>
  </si>
  <si>
    <t>JULIO C. DUVERGE</t>
  </si>
  <si>
    <t xml:space="preserve">BENEFICIARIOS DE AYUDAS MEDICAS </t>
  </si>
  <si>
    <t>BENEFICIARIOS DE AYUDAS FUNEBRE</t>
  </si>
  <si>
    <t>EN RD$</t>
  </si>
  <si>
    <t xml:space="preserve">FECHA </t>
  </si>
  <si>
    <t xml:space="preserve">NO. FACTURAS </t>
  </si>
  <si>
    <t xml:space="preserve">ACREEDOR </t>
  </si>
  <si>
    <t>CONCEPTO</t>
  </si>
  <si>
    <t xml:space="preserve">MONTO </t>
  </si>
  <si>
    <t xml:space="preserve">INGRESOS Y INGRESOS </t>
  </si>
  <si>
    <t>Período del: 01 de abril al 24 de junio 2024</t>
  </si>
  <si>
    <t>INFORME MENSUAL DE LOS DIFERENTES SERVICIOS OFRECIDOS EN EL AÑO 2025</t>
  </si>
  <si>
    <t>B1500001649</t>
  </si>
  <si>
    <t xml:space="preserve">GOBERNACIÓN PROVINCIAL DE SAN CRISTÓBAL </t>
  </si>
  <si>
    <t>RELACIÓN DE CUENTAS POR PAGAR, FEBRERO 2026</t>
  </si>
  <si>
    <t>B1500000037</t>
  </si>
  <si>
    <t>TODO SANCRI</t>
  </si>
  <si>
    <t>B1500000915</t>
  </si>
  <si>
    <t xml:space="preserve">GIGANTE HIERROS </t>
  </si>
  <si>
    <t>B1500000145</t>
  </si>
  <si>
    <t>CONSTRUCCIONES DEL SUR, SRL</t>
  </si>
  <si>
    <t>B1500000231</t>
  </si>
  <si>
    <t>CONSTRUCCIONES MARVICSUR</t>
  </si>
  <si>
    <t xml:space="preserve">PAGO DE COMPRA DE FUNDA DE CEMENTO PARA ACONDICIONAMIENTO DE CALLE A LOS COMUNITARIOS DE CAÑADA HONDA </t>
  </si>
  <si>
    <t>B1500000232</t>
  </si>
  <si>
    <t>B1500000712</t>
  </si>
  <si>
    <t>SITRAPUS</t>
  </si>
  <si>
    <t>B1500000347</t>
  </si>
  <si>
    <t>FERREMAS CANASTICA</t>
  </si>
  <si>
    <t>B1500000233</t>
  </si>
  <si>
    <t>CONSTRUCCIONES MARVICSUS</t>
  </si>
  <si>
    <t>B1500001611</t>
  </si>
  <si>
    <t xml:space="preserve">CISJAR TECHONOLOGY </t>
  </si>
  <si>
    <t>B1500001635</t>
  </si>
  <si>
    <t>B1500001652</t>
  </si>
  <si>
    <t>B1500001663</t>
  </si>
  <si>
    <t>B1500001672</t>
  </si>
  <si>
    <t>B1500001680</t>
  </si>
  <si>
    <t>B1500000149</t>
  </si>
  <si>
    <t>JUAN ANIBAL EVENT PLANNER</t>
  </si>
  <si>
    <t xml:space="preserve">MAYURI HIDALGO HIDALGO </t>
  </si>
  <si>
    <t>B1500000251</t>
  </si>
  <si>
    <t xml:space="preserve">MAURA NATIVIDAD ISABEL DE LEON </t>
  </si>
  <si>
    <t>8,044,06</t>
  </si>
  <si>
    <t>B1500000048</t>
  </si>
  <si>
    <t xml:space="preserve">LOS 7 HERMANOS BURGUERS </t>
  </si>
  <si>
    <t>B1500000101</t>
  </si>
  <si>
    <t xml:space="preserve">GESTION SERVICE ACENNOVA </t>
  </si>
  <si>
    <t>B1500000784</t>
  </si>
  <si>
    <t xml:space="preserve">FLOR CELESTE BATISTA VALERIO </t>
  </si>
  <si>
    <t xml:space="preserve">PAGO DE COMPRA DE CORONA POR EL NATALICIO DE JUAN PABLO DUARTE, RAMON MATIAS MELLA, Y COMUNITARIOS DE LA PROVINCIA </t>
  </si>
  <si>
    <t>B1500000786</t>
  </si>
  <si>
    <t>B1500000788</t>
  </si>
  <si>
    <t>B1500000234</t>
  </si>
  <si>
    <t>E450000000053</t>
  </si>
  <si>
    <t xml:space="preserve">FARMACIA CRISTIANA </t>
  </si>
  <si>
    <t>PAGO DE COMPRA DE MEDICAMENTOS A PERSONAS DE BAJOS RECURSOS</t>
  </si>
  <si>
    <t>E450000000054</t>
  </si>
  <si>
    <t>E450000000055</t>
  </si>
  <si>
    <t>E450000000056</t>
  </si>
  <si>
    <t>E450000000057</t>
  </si>
  <si>
    <t>E450000000058</t>
  </si>
  <si>
    <t>E450000000059</t>
  </si>
  <si>
    <t>E450000000060</t>
  </si>
  <si>
    <t>E450000000061</t>
  </si>
  <si>
    <t>E450000000062</t>
  </si>
  <si>
    <t>E450000000063</t>
  </si>
  <si>
    <t>E450000000064</t>
  </si>
  <si>
    <t>E450000000065</t>
  </si>
  <si>
    <t>E450000000066</t>
  </si>
  <si>
    <t xml:space="preserve">PAGO DE SERVICIO DE COBERTURA DE EVENTO, COBERTURA DE PERIODISTA RECORRIDO CON LA GOBERNACIÓN PROVINCIAL DE SAN CRISTÓBAL JUNTO AL SNS EN EL HOSPITAL NUESTRA SEÑORA DE LA ALTAGRACIA Y FILMACIÓN DE SEGUIMIENTO DE LA CIUDAD EDUCATIVA </t>
  </si>
  <si>
    <t>PAGO DE COMPRA DE MATERIALES DE CONSTRUCCIÓN PARA DONACIÓN A FAMILIA VULNERABLE</t>
  </si>
  <si>
    <t xml:space="preserve">PAGO DE COMPRA DE MATERIALES DE CONSTRUCCIÓN 
PARA REPARACIÓN DE VIVIENDA </t>
  </si>
  <si>
    <t xml:space="preserve">PAGO DE TRES SERVICIO DE TRANSPORTACIÓN DESDE EL PLAN SOCIAL HASTA LA GOBERNACIÓN PROVINCIAL DE SAN CRISTÓBAL </t>
  </si>
  <si>
    <t>PAGO DE COMPRA DE MATERIALES PARA REPARACIÓN DE CANCHA 
PAZ  Y PROGRESO</t>
  </si>
  <si>
    <t>PAGO DE COMPRA DE PINO 2X4X10 BRUTO Y FUNDA DE CEMENTO PARA RECONSTRUCCIÓN DE CASA A FAMILIA VULNERABLE</t>
  </si>
  <si>
    <t>PAGO DE COMPRA DE MEMORIA USB, USB EIFI, TINTA NEGRA, AMARILLA, AZUL Y ROJA, POINTER KLIP LASER, TONER Y SERVICIO TÉCNICO 
PARA LA INSTITUCIÓN</t>
  </si>
  <si>
    <t xml:space="preserve">PAGO DE COMPRA DE SERVICIO DE PICADERA PARA ACTIVIDAD CONSULTA DE LA CONDICIÓN JURÍDICA Y SOCIAL DE LA MUJER  </t>
  </si>
  <si>
    <t>PAGO DE COMPRA DE CARPETA ID FC CARA CON BOLSILLO PARA LA INSTITUCIÓN</t>
  </si>
  <si>
    <t>PAGO DE COMPRA DE SERVICIO DE PARRILLADA Y PASTA EN SALSA ALFREDO PARA REUNIÓN PARA EL LANZAMIENTO DE OPERATIVO DE ENTREGA DE TARJETA</t>
  </si>
  <si>
    <t xml:space="preserve">PAGO DE COMPRA DE SERVICIO DE POLLO HORNEADO Y LITRO DE REFRESCO PARA COLABORADORES POR DESMONTE DE RACIONES ALIMENTICIAS </t>
  </si>
  <si>
    <t xml:space="preserve">PAGO DE COMPRA DE MATERIALES DE CONSTRUCCIÓN PARA CONSTRUCCIÓN PARA ECHAR TECHO A CASA DE FAMILIA VULNERABLE </t>
  </si>
  <si>
    <t>PAGO DE COMPRA E INSTALACIÓN DE CÁMARA Y ACTUALIZACIÓN DE FIRMWARE EN LA INSTITUCIÓN</t>
  </si>
  <si>
    <t>Total</t>
  </si>
  <si>
    <t xml:space="preserve">Migdalia Soler </t>
  </si>
  <si>
    <t xml:space="preserve">Contadora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</si>
</sst>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-yy"/>
    <numFmt numFmtId="165" formatCode="_(* #,##0_);_(* \(#,##0\);_(* &quot;-&quot;??_);_(@_)"/>
    <numFmt numFmtId="166" formatCode="_(* #,##0_);_(* \(#,##0\);_(* &quot;&quot;??_);_(@_)"/>
  </numFmts>
  <fonts count="2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4"/>
      <color theme="1"/>
      <name val="Arial"/>
      <family val="2"/>
    </font>
    <font>
      <sz val="13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8"/>
      <color theme="1"/>
      <name val="Calibri Light"/>
      <family val="2"/>
      <scheme val="major"/>
    </font>
    <font>
      <sz val="18"/>
      <color theme="1"/>
      <name val="Calibri Light"/>
      <family val="2"/>
      <scheme val="major"/>
    </font>
    <font>
      <sz val="14"/>
      <color theme="1"/>
      <name val="Calibri"/>
      <family val="2"/>
      <scheme val="minor"/>
    </font>
    <font>
      <b/>
      <sz val="11"/>
      <color theme="1"/>
      <name val="Calibri Light"/>
      <family val="2"/>
      <scheme val="major"/>
    </font>
    <font>
      <sz val="11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sz val="16"/>
      <color theme="1"/>
      <name val="Calibri Light"/>
      <family val="2"/>
      <scheme val="major"/>
    </font>
    <font>
      <b/>
      <sz val="16"/>
      <color theme="1"/>
      <name val="Calibri Light"/>
      <family val="2"/>
      <scheme val="maj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1"/>
      <color theme="0"/>
      <name val="Calibri"/>
      <family val="2"/>
      <scheme val="minor"/>
    </font>
    <font>
      <b/>
      <sz val="15"/>
      <color theme="1"/>
      <name val="Calibri Light"/>
      <family val="2"/>
      <scheme val="maj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</patternFill>
    </fill>
  </fills>
  <borders count="42">
    <border>
      <left/>
      <right/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0" fontId="22" fillId="4" borderId="0" applyNumberFormat="0" applyBorder="0" applyAlignment="0" applyProtection="0"/>
  </cellStyleXfs>
  <cellXfs count="121">
    <xf numFmtId="0" fontId="0" fillId="0" borderId="0" xfId="0"/>
    <xf numFmtId="0" fontId="3" fillId="0" borderId="0" xfId="0" applyFont="1"/>
    <xf numFmtId="14" fontId="0" fillId="0" borderId="0" xfId="0" applyNumberFormat="1"/>
    <xf numFmtId="0" fontId="2" fillId="0" borderId="0" xfId="0" applyFont="1" applyAlignment="1"/>
    <xf numFmtId="0" fontId="5" fillId="0" borderId="0" xfId="0" applyFont="1" applyAlignment="1"/>
    <xf numFmtId="0" fontId="6" fillId="0" borderId="0" xfId="0" applyFont="1" applyAlignment="1">
      <alignment horizontal="center"/>
    </xf>
    <xf numFmtId="0" fontId="10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8" fillId="0" borderId="0" xfId="0" applyFont="1" applyAlignment="1"/>
    <xf numFmtId="0" fontId="9" fillId="0" borderId="0" xfId="0" applyFont="1" applyAlignment="1"/>
    <xf numFmtId="0" fontId="0" fillId="0" borderId="27" xfId="0" applyBorder="1"/>
    <xf numFmtId="0" fontId="9" fillId="0" borderId="0" xfId="0" applyFont="1" applyBorder="1" applyAlignment="1"/>
    <xf numFmtId="0" fontId="3" fillId="0" borderId="0" xfId="0" applyFont="1" applyBorder="1"/>
    <xf numFmtId="43" fontId="15" fillId="0" borderId="17" xfId="1" applyFont="1" applyFill="1" applyBorder="1" applyAlignment="1"/>
    <xf numFmtId="43" fontId="15" fillId="0" borderId="19" xfId="1" applyFont="1" applyFill="1" applyBorder="1" applyAlignment="1">
      <alignment horizontal="center"/>
    </xf>
    <xf numFmtId="43" fontId="15" fillId="0" borderId="24" xfId="1" applyFont="1" applyFill="1" applyBorder="1" applyAlignment="1">
      <alignment horizontal="center"/>
    </xf>
    <xf numFmtId="165" fontId="15" fillId="0" borderId="15" xfId="1" applyNumberFormat="1" applyFont="1" applyFill="1" applyBorder="1" applyAlignment="1">
      <alignment horizontal="center"/>
    </xf>
    <xf numFmtId="43" fontId="15" fillId="0" borderId="18" xfId="1" applyFont="1" applyFill="1" applyBorder="1" applyAlignment="1"/>
    <xf numFmtId="43" fontId="15" fillId="0" borderId="20" xfId="1" applyFont="1" applyFill="1" applyBorder="1" applyAlignment="1">
      <alignment horizontal="center"/>
    </xf>
    <xf numFmtId="43" fontId="15" fillId="0" borderId="25" xfId="1" applyFont="1" applyFill="1" applyBorder="1" applyAlignment="1">
      <alignment horizontal="center"/>
    </xf>
    <xf numFmtId="165" fontId="15" fillId="0" borderId="7" xfId="1" applyNumberFormat="1" applyFont="1" applyFill="1" applyBorder="1" applyAlignment="1">
      <alignment horizontal="center"/>
    </xf>
    <xf numFmtId="165" fontId="15" fillId="0" borderId="20" xfId="1" applyNumberFormat="1" applyFont="1" applyFill="1" applyBorder="1" applyAlignment="1">
      <alignment horizontal="center"/>
    </xf>
    <xf numFmtId="165" fontId="15" fillId="0" borderId="1" xfId="1" applyNumberFormat="1" applyFont="1" applyFill="1" applyBorder="1" applyAlignment="1">
      <alignment horizontal="center"/>
    </xf>
    <xf numFmtId="43" fontId="15" fillId="0" borderId="18" xfId="1" applyFont="1" applyFill="1" applyBorder="1" applyAlignment="1">
      <alignment horizontal="center"/>
    </xf>
    <xf numFmtId="166" fontId="15" fillId="0" borderId="20" xfId="1" applyNumberFormat="1" applyFont="1" applyFill="1" applyBorder="1" applyAlignment="1">
      <alignment horizontal="center"/>
    </xf>
    <xf numFmtId="166" fontId="15" fillId="0" borderId="1" xfId="1" applyNumberFormat="1" applyFont="1" applyFill="1" applyBorder="1" applyAlignment="1">
      <alignment horizontal="center"/>
    </xf>
    <xf numFmtId="43" fontId="15" fillId="0" borderId="9" xfId="1" applyFont="1" applyFill="1" applyBorder="1" applyAlignment="1">
      <alignment horizontal="center"/>
    </xf>
    <xf numFmtId="43" fontId="15" fillId="0" borderId="10" xfId="1" applyFont="1" applyFill="1" applyBorder="1" applyAlignment="1">
      <alignment horizontal="center"/>
    </xf>
    <xf numFmtId="43" fontId="15" fillId="0" borderId="21" xfId="1" applyFont="1" applyFill="1" applyBorder="1" applyAlignment="1">
      <alignment horizontal="center"/>
    </xf>
    <xf numFmtId="43" fontId="15" fillId="0" borderId="26" xfId="1" applyFont="1" applyFill="1" applyBorder="1" applyAlignment="1">
      <alignment horizontal="center"/>
    </xf>
    <xf numFmtId="166" fontId="15" fillId="0" borderId="21" xfId="1" applyNumberFormat="1" applyFont="1" applyFill="1" applyBorder="1" applyAlignment="1">
      <alignment horizontal="center"/>
    </xf>
    <xf numFmtId="165" fontId="15" fillId="0" borderId="11" xfId="1" applyNumberFormat="1" applyFont="1" applyFill="1" applyBorder="1" applyAlignment="1">
      <alignment horizontal="center"/>
    </xf>
    <xf numFmtId="164" fontId="14" fillId="2" borderId="14" xfId="0" applyNumberFormat="1" applyFont="1" applyFill="1" applyBorder="1" applyAlignment="1">
      <alignment horizontal="left"/>
    </xf>
    <xf numFmtId="164" fontId="14" fillId="2" borderId="6" xfId="0" applyNumberFormat="1" applyFont="1" applyFill="1" applyBorder="1" applyAlignment="1">
      <alignment horizontal="left"/>
    </xf>
    <xf numFmtId="164" fontId="14" fillId="2" borderId="8" xfId="0" applyNumberFormat="1" applyFont="1" applyFill="1" applyBorder="1" applyAlignment="1">
      <alignment horizontal="left"/>
    </xf>
    <xf numFmtId="0" fontId="14" fillId="3" borderId="12" xfId="0" applyFont="1" applyFill="1" applyBorder="1" applyAlignment="1">
      <alignment horizontal="center" vertical="center"/>
    </xf>
    <xf numFmtId="165" fontId="16" fillId="3" borderId="2" xfId="1" applyNumberFormat="1" applyFont="1" applyFill="1" applyBorder="1" applyAlignment="1">
      <alignment horizontal="center" vertical="center"/>
    </xf>
    <xf numFmtId="44" fontId="16" fillId="3" borderId="2" xfId="1" applyNumberFormat="1" applyFont="1" applyFill="1" applyBorder="1" applyAlignment="1">
      <alignment horizontal="center" vertical="center"/>
    </xf>
    <xf numFmtId="165" fontId="16" fillId="3" borderId="13" xfId="1" applyNumberFormat="1" applyFont="1" applyFill="1" applyBorder="1" applyAlignment="1">
      <alignment horizontal="center" vertical="center"/>
    </xf>
    <xf numFmtId="43" fontId="16" fillId="3" borderId="3" xfId="1" applyFont="1" applyFill="1" applyBorder="1" applyAlignment="1">
      <alignment horizontal="center" vertical="center"/>
    </xf>
    <xf numFmtId="43" fontId="16" fillId="3" borderId="2" xfId="1" applyFont="1" applyFill="1" applyBorder="1" applyAlignment="1">
      <alignment horizontal="center" vertical="center"/>
    </xf>
    <xf numFmtId="0" fontId="11" fillId="0" borderId="0" xfId="0" applyFont="1" applyAlignment="1"/>
    <xf numFmtId="0" fontId="12" fillId="0" borderId="0" xfId="0" applyFont="1" applyAlignment="1"/>
    <xf numFmtId="0" fontId="19" fillId="0" borderId="0" xfId="0" applyFont="1"/>
    <xf numFmtId="43" fontId="19" fillId="0" borderId="0" xfId="1" applyFont="1"/>
    <xf numFmtId="0" fontId="21" fillId="0" borderId="0" xfId="0" applyFont="1" applyBorder="1" applyAlignment="1">
      <alignment vertical="center"/>
    </xf>
    <xf numFmtId="0" fontId="22" fillId="4" borderId="28" xfId="2" applyBorder="1" applyAlignment="1">
      <alignment horizontal="center"/>
    </xf>
    <xf numFmtId="43" fontId="22" fillId="4" borderId="28" xfId="2" applyNumberFormat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17" fontId="14" fillId="3" borderId="22" xfId="0" applyNumberFormat="1" applyFont="1" applyFill="1" applyBorder="1" applyAlignment="1">
      <alignment horizontal="center" vertical="center" wrapText="1"/>
    </xf>
    <xf numFmtId="17" fontId="14" fillId="3" borderId="23" xfId="0" applyNumberFormat="1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4" fillId="3" borderId="16" xfId="0" applyFont="1" applyFill="1" applyBorder="1" applyAlignment="1">
      <alignment horizontal="center" vertical="center" wrapText="1"/>
    </xf>
    <xf numFmtId="17" fontId="14" fillId="3" borderId="5" xfId="0" applyNumberFormat="1" applyFont="1" applyFill="1" applyBorder="1" applyAlignment="1">
      <alignment horizontal="center" vertical="center" wrapText="1"/>
    </xf>
    <xf numFmtId="17" fontId="14" fillId="3" borderId="16" xfId="0" applyNumberFormat="1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4" fillId="3" borderId="4" xfId="0" applyFont="1" applyFill="1" applyBorder="1" applyAlignment="1">
      <alignment horizontal="center" vertical="center"/>
    </xf>
    <xf numFmtId="0" fontId="14" fillId="3" borderId="8" xfId="0" applyFont="1" applyFill="1" applyBorder="1" applyAlignment="1">
      <alignment horizontal="center" vertical="center"/>
    </xf>
    <xf numFmtId="0" fontId="22" fillId="4" borderId="29" xfId="2" applyBorder="1" applyAlignment="1">
      <alignment horizontal="center"/>
    </xf>
    <xf numFmtId="0" fontId="22" fillId="4" borderId="30" xfId="2" applyBorder="1" applyAlignment="1">
      <alignment horizontal="center"/>
    </xf>
    <xf numFmtId="0" fontId="22" fillId="4" borderId="31" xfId="2" applyBorder="1" applyAlignment="1">
      <alignment horizontal="center"/>
    </xf>
    <xf numFmtId="0" fontId="20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0" fontId="20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0" fillId="0" borderId="0" xfId="0" applyAlignment="1">
      <alignment vertical="center"/>
    </xf>
    <xf numFmtId="14" fontId="24" fillId="0" borderId="28" xfId="0" applyNumberFormat="1" applyFont="1" applyBorder="1" applyAlignment="1">
      <alignment horizontal="center" vertical="center"/>
    </xf>
    <xf numFmtId="0" fontId="24" fillId="0" borderId="28" xfId="0" applyFont="1" applyBorder="1" applyAlignment="1">
      <alignment horizontal="center" vertical="center"/>
    </xf>
    <xf numFmtId="0" fontId="24" fillId="0" borderId="29" xfId="0" applyFont="1" applyBorder="1" applyAlignment="1">
      <alignment horizontal="center" vertical="center" wrapText="1"/>
    </xf>
    <xf numFmtId="0" fontId="24" fillId="0" borderId="30" xfId="0" applyFont="1" applyBorder="1" applyAlignment="1">
      <alignment horizontal="center" vertical="center" wrapText="1"/>
    </xf>
    <xf numFmtId="0" fontId="24" fillId="0" borderId="31" xfId="0" applyFont="1" applyBorder="1" applyAlignment="1">
      <alignment horizontal="center" vertical="center" wrapText="1"/>
    </xf>
    <xf numFmtId="43" fontId="24" fillId="0" borderId="28" xfId="1" applyFont="1" applyBorder="1" applyAlignment="1">
      <alignment horizontal="center" vertical="center"/>
    </xf>
    <xf numFmtId="0" fontId="24" fillId="0" borderId="29" xfId="0" applyFont="1" applyBorder="1" applyAlignment="1">
      <alignment horizontal="center" vertical="center"/>
    </xf>
    <xf numFmtId="0" fontId="24" fillId="0" borderId="30" xfId="0" applyFont="1" applyBorder="1" applyAlignment="1">
      <alignment horizontal="center" vertical="center"/>
    </xf>
    <xf numFmtId="0" fontId="24" fillId="0" borderId="31" xfId="0" applyFont="1" applyBorder="1" applyAlignment="1">
      <alignment horizontal="center" vertical="center"/>
    </xf>
    <xf numFmtId="0" fontId="24" fillId="0" borderId="28" xfId="0" applyFont="1" applyFill="1" applyBorder="1" applyAlignment="1">
      <alignment horizontal="center" vertical="center"/>
    </xf>
    <xf numFmtId="0" fontId="24" fillId="0" borderId="29" xfId="0" applyFont="1" applyFill="1" applyBorder="1" applyAlignment="1">
      <alignment horizontal="center" vertical="center" wrapText="1"/>
    </xf>
    <xf numFmtId="0" fontId="24" fillId="0" borderId="31" xfId="0" applyFont="1" applyFill="1" applyBorder="1" applyAlignment="1">
      <alignment horizontal="center" vertical="center"/>
    </xf>
    <xf numFmtId="0" fontId="24" fillId="0" borderId="30" xfId="0" applyFont="1" applyFill="1" applyBorder="1" applyAlignment="1">
      <alignment horizontal="center" vertical="center"/>
    </xf>
    <xf numFmtId="14" fontId="24" fillId="0" borderId="32" xfId="0" applyNumberFormat="1" applyFont="1" applyBorder="1" applyAlignment="1">
      <alignment horizontal="center" vertical="center"/>
    </xf>
    <xf numFmtId="0" fontId="24" fillId="0" borderId="35" xfId="0" applyFont="1" applyBorder="1" applyAlignment="1">
      <alignment horizontal="center" vertical="center"/>
    </xf>
    <xf numFmtId="0" fontId="24" fillId="0" borderId="36" xfId="0" applyFont="1" applyBorder="1" applyAlignment="1">
      <alignment horizontal="center" vertical="center"/>
    </xf>
    <xf numFmtId="0" fontId="24" fillId="0" borderId="35" xfId="0" applyFont="1" applyBorder="1" applyAlignment="1">
      <alignment horizontal="center" vertical="center" wrapText="1"/>
    </xf>
    <xf numFmtId="0" fontId="24" fillId="0" borderId="41" xfId="0" applyFont="1" applyBorder="1" applyAlignment="1">
      <alignment horizontal="center" vertical="center" wrapText="1"/>
    </xf>
    <xf numFmtId="0" fontId="24" fillId="0" borderId="36" xfId="0" applyFont="1" applyBorder="1" applyAlignment="1">
      <alignment horizontal="center" vertical="center" wrapText="1"/>
    </xf>
    <xf numFmtId="43" fontId="24" fillId="0" borderId="32" xfId="1" applyFont="1" applyBorder="1" applyAlignment="1">
      <alignment horizontal="center" vertical="center"/>
    </xf>
    <xf numFmtId="14" fontId="24" fillId="0" borderId="33" xfId="0" applyNumberFormat="1" applyFont="1" applyBorder="1" applyAlignment="1">
      <alignment horizontal="center" vertical="center"/>
    </xf>
    <xf numFmtId="0" fontId="24" fillId="0" borderId="37" xfId="0" applyFont="1" applyBorder="1" applyAlignment="1">
      <alignment horizontal="center" vertical="center"/>
    </xf>
    <xf numFmtId="0" fontId="24" fillId="0" borderId="38" xfId="0" applyFont="1" applyBorder="1" applyAlignment="1">
      <alignment horizontal="center" vertical="center"/>
    </xf>
    <xf numFmtId="0" fontId="24" fillId="0" borderId="37" xfId="0" applyFont="1" applyBorder="1" applyAlignment="1">
      <alignment horizontal="center" vertical="center" wrapText="1"/>
    </xf>
    <xf numFmtId="0" fontId="24" fillId="0" borderId="0" xfId="0" applyFont="1" applyBorder="1" applyAlignment="1">
      <alignment horizontal="center" vertical="center" wrapText="1"/>
    </xf>
    <xf numFmtId="0" fontId="24" fillId="0" borderId="38" xfId="0" applyFont="1" applyBorder="1" applyAlignment="1">
      <alignment horizontal="center" vertical="center" wrapText="1"/>
    </xf>
    <xf numFmtId="43" fontId="24" fillId="0" borderId="33" xfId="1" applyFont="1" applyBorder="1" applyAlignment="1">
      <alignment horizontal="center" vertical="center"/>
    </xf>
    <xf numFmtId="14" fontId="24" fillId="0" borderId="34" xfId="0" applyNumberFormat="1" applyFont="1" applyBorder="1" applyAlignment="1">
      <alignment horizontal="center" vertical="center"/>
    </xf>
    <xf numFmtId="0" fontId="24" fillId="0" borderId="39" xfId="0" applyFont="1" applyBorder="1" applyAlignment="1">
      <alignment horizontal="center" vertical="center"/>
    </xf>
    <xf numFmtId="0" fontId="24" fillId="0" borderId="40" xfId="0" applyFont="1" applyBorder="1" applyAlignment="1">
      <alignment horizontal="center" vertical="center"/>
    </xf>
    <xf numFmtId="0" fontId="24" fillId="0" borderId="39" xfId="0" applyFont="1" applyBorder="1" applyAlignment="1">
      <alignment horizontal="center" vertical="center" wrapText="1"/>
    </xf>
    <xf numFmtId="0" fontId="24" fillId="0" borderId="27" xfId="0" applyFont="1" applyBorder="1" applyAlignment="1">
      <alignment horizontal="center" vertical="center" wrapText="1"/>
    </xf>
    <xf numFmtId="0" fontId="24" fillId="0" borderId="40" xfId="0" applyFont="1" applyBorder="1" applyAlignment="1">
      <alignment horizontal="center" vertical="center" wrapText="1"/>
    </xf>
    <xf numFmtId="43" fontId="24" fillId="0" borderId="34" xfId="1" applyFont="1" applyBorder="1" applyAlignment="1">
      <alignment horizontal="center" vertical="center"/>
    </xf>
    <xf numFmtId="0" fontId="24" fillId="0" borderId="28" xfId="0" applyFont="1" applyBorder="1" applyAlignment="1">
      <alignment horizontal="center" vertical="center" wrapText="1"/>
    </xf>
    <xf numFmtId="43" fontId="24" fillId="0" borderId="28" xfId="1" applyFont="1" applyFill="1" applyBorder="1" applyAlignment="1">
      <alignment horizontal="center" vertical="center"/>
    </xf>
    <xf numFmtId="14" fontId="24" fillId="0" borderId="33" xfId="0" applyNumberFormat="1" applyFont="1" applyBorder="1" applyAlignment="1">
      <alignment vertical="center"/>
    </xf>
    <xf numFmtId="0" fontId="24" fillId="0" borderId="41" xfId="0" applyFont="1" applyBorder="1" applyAlignment="1">
      <alignment horizontal="center" vertical="center"/>
    </xf>
    <xf numFmtId="0" fontId="24" fillId="0" borderId="0" xfId="0" applyFont="1" applyBorder="1" applyAlignment="1">
      <alignment horizontal="center" vertical="center"/>
    </xf>
    <xf numFmtId="0" fontId="24" fillId="0" borderId="27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25" fillId="0" borderId="0" xfId="0" applyFont="1" applyAlignment="1">
      <alignment horizontal="center"/>
    </xf>
    <xf numFmtId="0" fontId="26" fillId="0" borderId="0" xfId="0" applyFont="1" applyAlignment="1">
      <alignment horizontal="center"/>
    </xf>
    <xf numFmtId="43" fontId="27" fillId="0" borderId="28" xfId="0" applyNumberFormat="1" applyFont="1" applyBorder="1" applyAlignment="1">
      <alignment horizontal="center" vertical="center"/>
    </xf>
  </cellXfs>
  <cellStyles count="3">
    <cellStyle name="Énfasis1" xfId="2" builtinId="29"/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34A9E4"/>
      <color rgb="FF00547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29</xdr:row>
      <xdr:rowOff>95249</xdr:rowOff>
    </xdr:from>
    <xdr:ext cx="3536157" cy="264560"/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/>
      </xdr:nvSpPr>
      <xdr:spPr>
        <a:xfrm>
          <a:off x="6405562" y="6417468"/>
          <a:ext cx="353615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DO" sz="1100"/>
        </a:p>
      </xdr:txBody>
    </xdr:sp>
    <xdr:clientData/>
  </xdr:oneCellAnchor>
  <xdr:oneCellAnchor>
    <xdr:from>
      <xdr:col>7</xdr:col>
      <xdr:colOff>0</xdr:colOff>
      <xdr:row>30</xdr:row>
      <xdr:rowOff>0</xdr:rowOff>
    </xdr:from>
    <xdr:ext cx="184731" cy="298800"/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SpPr txBox="1"/>
      </xdr:nvSpPr>
      <xdr:spPr>
        <a:xfrm>
          <a:off x="5517355" y="6205538"/>
          <a:ext cx="184731" cy="2988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 sz="1400" b="1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twoCellAnchor editAs="oneCell">
    <xdr:from>
      <xdr:col>0</xdr:col>
      <xdr:colOff>0</xdr:colOff>
      <xdr:row>2</xdr:row>
      <xdr:rowOff>0</xdr:rowOff>
    </xdr:from>
    <xdr:to>
      <xdr:col>0</xdr:col>
      <xdr:colOff>304800</xdr:colOff>
      <xdr:row>2</xdr:row>
      <xdr:rowOff>307181</xdr:rowOff>
    </xdr:to>
    <xdr:sp macro="" textlink="">
      <xdr:nvSpPr>
        <xdr:cNvPr id="1026" name="AutoShape 2" descr="data:image/png;base64,iVBORw0KGgoAAAANSUhEUgAAAKoAAABqCAYAAAAsnso2AAAAAXNSR0IArs4c6QAAIABJREFUeF7tvQdglNeVNvxMrxq1Ue+oSyCQQDQhem+2iTHGvcfJOn1jZ5Pst8lms9mUTfMmjp11wTa2ccf0DqIKBAJUQUICCfU+o+nt33vu+84MBEzx5k9WaHaJYeat9z733HOe0yQ+n8+H0c+tjYAP8EkACbz+89ggeiGB1CeB5Iqr+QCJBOIgX/nbrd32Tj5aMgrU25t+H3wckIRADj+fhMNV+JLBVrg4+30Uorc30vysUaDe1ugxmHKAEjaDxaWE/Rb4gsNTIhzDpevo59ZHYBSotzxmHJlcnrJtXkCqzwemRLlcHtIL5AoZpFIuUdkRHJ/0t1u+4+gJoxL1NjAQLD4DWz0DrsPlRU//EHxeD6IiwqBRKsBMAIlE6tdTR2F6G0M+uvXfzqAFAZUEpJfkpNPjw6XOQdRcuASPx4X89CSMSYiGUsqkLrO8pKPy9HaGW9TyR42pWxs9v3bKzH76eOGBBO39FhyoaEBZRT28Ph9KJ2ZjTnE2EiK0kJGWwJWEqzmBW7v7nXv0qI56i3PPbHqvD2DyUQIP3ADOt/Tjzx/sxyd7TqLX7KRfIkM0uHtOAZ5ZPRN5qdGQkpIqSNdbvOfo4aM66m1ggBlNjEhluqcPQw43Xv34EH6/fg8ud1vhgww+tt37PEiOUOO5B+bgyXtnI0yj4vcimmBUU73VgR+VqLc6YmwDZxY+ALvbi8a2Pry79Th2n2iEwyWFlNH+Em75q+TArElpeGDpFGQnRUMllwnmv0QwskYBe7PDPwrUmx0p4bhglrR70IpjZ86jouYSekxe+KQKgUH1EtXPtFejQYKpeUmYVpCNqDA9vwrRqaMgvZWhHwXqrYyWCFYfaaqwudxo7x3G9sN1OFR5AWGhBgxbHfAA0KuVsJhNmFmciQVTcxEbYYBGpRDY19u46R1+yihQbxEAxIuCUVJcBbB5gHd2VGLD9hOIiQ7D4JAJXsgQrtdjqLcP9y+fgi8tKIJaKhX41Fu84ejhgmo/GpRyTShwov7a23PwkNk9Pryz9Tje23YM0bER6GdA9ckQqjdgoK8PD62YijULJ0Ipk15h8zN7bHT3v/lVOCpRrzFWfiBShBRFmwjeTx98Ei9JUk6KSmH3Am9vK8e7m48iLjoS/YMMqFIYDHr09vXi0btmYO3CyVASmcrPE+1+ujZdWuRYxfsFPZR465uf0xF55ChQbwBU+LjniTGnHGo+eCU+SJnl7wXMdjc2llVhx8FqREaEY9BiJRzrtSoMDfVjxawJWFZSAJ1aARm5/oXYAD9NxSXt1WEsVz7WKKU1CtTrApWJU4IlaaRM1sl8DGmM5meRp8Dg4DBOVTegvOYiLvfZIFcq4fbw3+RSKVxuFxIi1Cgem4qi/EwYw0NIvyXAk2Rl9xCdAELY4BWgFYEtiN4RKStv7qVGgXptDZWAxI0mtvMzaEnhcLpgd7igUkqhVsphsbrQ1NqFrr5BuJlcZMEnQQSVz+eFXOJBjDEM6QlxCNGo4XC54HC5oVDKoVYqyMMVrBJwxVUMDhRjCEfjWUeBel2gcgnnkUgwZLGjsbkVVosFaYlxiIuJhNsH9AyYiS8N02ng9AFmmwMauZScTzaXFzqtCkqZD4PDVkAiQ3SYgYDZ3tuPpsttUKlUyEpLQWSIls7hEpb9PwdoIC5glHMdBeo1gcolqcnmxqnaizh5ph7GCB2mTMhBYqwR3X0WHDpRA6/Pg9LJeYiODMfh0+dwsb0LMyZkQS6RouxkHRJijCiZmIvu3n4cqqiGQqVCSXE+okJ16OjuR/npc+jqGUBhfhYmjs2EQadikewB9cAvXZlFJYRq36FUwR0L1AD9dHV8KeD2Ao1tPdi0twLnLrSiuCAT86eNgyFEhxO1zXh/2xH4XF7cv2w6phRm4mRNC/77g73QqWX46v3zIZXJ8YcNuzAwZMETX5qP4nFpKD9Viw+2l0Oj0eC+JdNRlJME07AFe49X42jleaQlxWPF3EnISmahgWKcqwQ+iUzkEQMqwR0I1jsbqCy/SdhVuYkjgdXhxtGqZry76RC6+waxdM5ELC8dTxvx5kNVeG/TIVisdjx890zct6gYnb0mvLh+N3YcqcaMwkw8/9giSOVS/PzNHThwvB5zi/PxjQfnIyHagHe3HsX6TUcRGarHQytnYGFJPt11x+FqbNxdgTC9Cvcvn47phZkwqJW0/XsFDotLWtHwEh76DqKu7ligCkQTJEJcKTOYek027Dxag/WfHcKwxY7VS6bi7rlFsNnteHfbCXywsxK9gybcNW88/mHNXOg0Wrz2yWG89dlR9JlsWFyah+cfm0/k/i/X7cBn+6th0GvwwLLJeHpVKSxWG158Zw+2HjiLmJgI3LtkCtYumAi9So7NB05jw5YjkMnluG9FCZbNGIfYUC0FrxBERcAKJJkgZgUpO/J12DsYqCSv/Fmk3UMWbNx7Gm9+dhiDwxY8sGwa1i6eApvDhbc3HcWHu06jpWcQRbkJeP7RBSgtysaWgzX43Tv7cLahC3K5BEtLs+k3lVSCX63bgU/318LukSJ3TBSeu38mVs4swMFT5/DLdbtwtrEbqXFhuH9hIR5aNhVqlRLv7zqJNz87ApVCjgeXT8WX5hchgVFaQnp2IFBApLKYisAps5H+uWOBSpopBZcAvRYnPtl9Cq9/dAitXf1YtWgivvylUiiUCqzbUo4NWytwqX0AEXoFnl09A898aRbaegbx67d2Y+vhepgdHqgUUiybkYPvPboAcpkEv1i3ExsP1MLmlEKjlmHh1Az848PzER9lwEsfHMBrnx6HediFjAQDHl4xGWuXToXd5cGrnx7Ghq3HEBkegkfumor7F05GXKiOhxYGsVTECNBLiO6zkQ3VOxeoghVtcXmx+VA1Xnp3H87UX8KMSdkEqOzUGHy0rxKvfHgYdRf7SPpOy0/AD55YhAl5aXh7azlefr8MzW0meCVSqJQSLC1hQJ1P0vUXb+7CZwfqYHVxPjY5KhRPryrBw8sno7L2Av7jte2oqOuBRCpDQaYRX7mvFCtnjUfDpR785u1d2FF+Fnlj4vGV1fNwz+wihGiYUcUDYbiTQHplmvbIxumdndfP0kiOVl3E797ai93HahEdrsG3Hl+Mu+cU4XR9M0nMw5UtcLgkCNFK8eyaGfjqfbPR2tGLX76xHTuONsLp5la5SuHFsum5eP4xJlGBX63bhY1ldbCwmD+JD8w0ml+cge89sQjxMWH4/bt7SaoO2wGd0ou5E1PxrYcXoiArBZvLTuOXb27DpY5BzJ6Yja8/MB+zJmZAQf4EYdsPcgyMcIyKrMedW9LnUvcQ/vT+fqzfcgL9Q2bct3gSvvHQAiiVcvzx3b3YsOMU+swO2l7HpkXhh88sxsziHHy0owIvrt+Hc5cH4FMoAZ8HGpkHy6bn4/lHF0EuZ0DdyYHqZuF9PsDrwpi4cDy3ZhbuW1yM3cdr8NM/b0PDZROBLzZMjQeXTsKza2bD7fTgxfcO4M1Nx6HXyHH/ovH46pq5GJMY5edZuVrKM7dGvoZ6x+RMBYpGiFa+1e3BprJq/PrNHaisv4yMBCO+++RiLJqRjz1HavHbt/fibGOPECTlwppFRfjeo4sgk0lJ//xw52lYnIBPJhOA6sWykjw8/+hC0lF/+SYHqs3pD8GCWiHFqjnj8MLjC+FyufCz15jBVQMPZJDDh8KcWHz7kbmYPzkXe4414Gev7kB1UysKMmLxtbXzyLgKYfktVDaIxwnwz8iH6ojXUXk4iZhAwkvwMCqqoa0P/7luJz7YXUlR+ffOL8K3H10AjVqB36zbgQ/3nIXZygFu0Evw3ccW4sm7Z+B03SX8+5+34tDpS/DJVJTIB68XapkPy0py8QJt/QJQmTHlYhKVRwrC48GU/AR878lFmJiXij9/WIbfvL0PwwzMPi/CdVI8uKQI33poESx2F369fi/e3VYOlUKGlTPz8Z3Hl2JcWrQQH3Bn+f/vDKCK9A4FmrCofA+2lNXgF69vx6lzHeQe/dZDc7F26RQcOXMBv3x9B06f74IPcsDnRm5qBH74zFLMnZJLcacvvrMPzR0mQKYQgOqDWsYkKgNqsETlVj8LwKYCah4PEowafGXNTDy6cgb2HK3BT17ZhsZOMx0j87kxNTcJLzyxCJMK0oiu+vW63cRE5KfH4puPLMSa+YXQKdiWz8sFjXxZKuwZI7sABZekbLunCCgSrz50DFrwmzd24s3N5egetGNyQQr+6anFKMxOxkvv7sFrG8vRa3LzrdXrwJKSXPzgqSWIjw7FL1/fijc3n4DFwbZeGSCVwCdI1OUlOXj+ekAVOFuNUoIHlkzE955YjLbOfgLq7opGQK6AxOtDfJgGz6yahqfXzEJVQxv+49Vt2F/RgDCDDmsWTcQ/PbYIydEhd4xuKhqKI1qi8qRmAaiC/GHaXcW5y/jxHz7FnhPn6dvViyfh248shMftwc9e3oxtR8/D6ZWTFJT6nHjirmlE5NucDvzopU3YeKAOXig4kJlIC9r6udUv6qhBEpX0SimkPg+Wz8zFj76yHEqZDD9/fSfe3lYBr1RJaolG7sWK0hx8/+llUMil+M3bu/H25uNweWSYWZiKH39lBUoKUrgk9S++kW/3j2igcjepkJ4s7JMOD/DRnkr8/LXtqGrqRESIEv9w/2w8eU8pjp65QMBhRhQDIuNOtQoPnrt/Nr62dg4utnfjx3/ajD3HmwGpMpA34mNbP7CMJOrnA1XidaN0Qgr++dllZMX//u29+NOHB+HwyogblcCN4pxYfP+pxZiUn4o3Nh/Di+v3o7PXiqyUSHzn4bl4aPkUCif0l7O8A/b/EQ5UxvwIFZ+EIrtmhxe/e2snXvr4CNp7hpGdHEkG0JLSAry56Qhe3HAQbb122tZZVb4IvQTfengenlxVilM1F/Fvr2xBeU07IFMKxSc5Cc+NKXHrBxH+G8tqYXfygGohSA9Srwvj04144alFmFaYjVc+KMPv1u8hBoEBlS2ttFg9vrl2Fu5fNg07jtbi56/tQlVDB6Ii1HhsxWS88OQyRGgVgI8banfCZ8QDlSZRoIrZVt5lcuBHL36Id3eegcnqwfSCVHz/qUUoyEnEr9/Yhjc2V2CIrH2me7oRF67Edx9bgAeXT8fuo3X4+Ws7cPZCNxlSvJAvrzDNWKPlJdl44dEFkDLP1DrmmaqF3cUKVTETTgYJA5bXhcwEPb7z2DwsnT0J6zYeJvZhwMKKVnADKTxEgSfvnopvProINY2X8dM/b8f+8gZotQqsmjcWP/qHu5EWaQhs/3cAUu8QoPL93yuRoKlzCD/89QbSM+0eYOnMPPzgqcUwhmrxby9vwkd7q2F1CjWiPMz1qcELTy7EmsVTsHF/NX7x+i6ca+kFpEKcqODWVMolZPV/j239cuAXbwg8KgOqv0Aajy9g1/zOI3Owesl0vLPlCF2za9BJkpcZflqNFKsXTcAPn1qOIZMJP3ttGz7efRZyiQyLSnLwr1+/BwUpMbyMlVh9fYSDdeQDlVI8iJeitLr6lh784uVPsPdEI1Xlu2vuBHztgXnwejz4z3U7sPt4A5wsz4Ql9XmB5GgdvvHQPKyYMwnb/ifT9MV396CptQ8SoZo0ixP1wQOFQooFU/KImGcu1P96bze2HT4Hm1vCBCoHFQl3LxKjtPjqmpm4e/4UfLq7HL9fvxsdgy6uIkiYO1aCJdNy8J2HF4Pd5qUP9uLDnafgcflQWpiOF55ZgfGZCeSlCoQAjmykjnigko4qxMkxrPSYLDhefQGtXUNUPzLMoEdsVBg8Xg86egdgtjqF/CWOLKVUitioUISHhaB/cBjdvYNwuVmqSiABjy8EH0K0GsQawyGVSijhb8hs85dQF/Oh2VkyqQ9RESGIjAxF7+AQunoGqWhFMCkaplcjPiqcpHF3nwkDg2ai1xKMBhSPG4OY8BCxiNUd4UQd0UDlhhSP4vd6pbjc0Yv2nkGY7ayuqQ8ulxtVF9pw9nwrVdorHpeOtPhoopeITJL4MGiyUKrJhbZuDpKxGYiODIWHVZgiScl97Q63B40XO1BZd5GCn4vy0pCeFEUUFNcOeJge0wJ6+0yoqGlCS/cAUuKjMGnsGESE6sm5wA52e4CLbX04Ud1M1y3ISkZeRhy5YOWQUPR/fEwo4qLDIBPUhZFedG3EA5UgJwFcXgnO1F5AfVM77EwHlUngcnvQcLkP51r6KCq/ID0WiUYDpAyoEl7/1GRxovpCH1p6hhAbrkLBmDgYQ3XwMiNK2NKZqeTweslbVXexCzKpBHlpUUiKDoVCJoeUDvVSWolPIsWAyY7qC93o6B9GclQI8sfEQK/XEFBZyUqPB2jrtqDqQg+cXg+yUiKQkRQGldwHVtFSp1IiJz0B+dkpkBGlxZgFLuE/rxTR/2Xl4A4AKt/CPfChb8CEAZMVHg9P7bA63dh7ogE7j9ZDrZJi1fwJmJiVBIVMKLEj8aGtZxifldWgor4VuSnhuGfWOGQkxlLGf8Db7qNrHaq6hG1l1ZDLZVg+cyyK85OglsvBcvUo3kAo39PcPoBPD9SgtrkTRdkJWFGah8TocJ5xwEDv9qHyXCc+3XsWdqcDC6dlYfakDOhUPAaVgT/MoEVEGLP8BRVkFKj/h9ehSEuJFXH8nCOfXpPNhTc2HcHL7+9BiFaOF565C0umjYOa196hz/nWXvz27Z3YWnYa08an4juPLMKkvPSgEjz8OJPNgQ93V+APb+2CUqnA1x5dTIHQeiWLdrryc/pcC/7z7R0oO3UeC0vG41sPLkBeSgyXiABsbi92HKnFr/57C4atNjy9ehYeWTEdBq1QtVqQnGKE/50QmjqiJSqvDM0lKpN/JqsdwzYnPEKUnMPpwaHKRuw5UQ2NUo7ls4pQkJ4AGStoxtynkKKr34Lth6tx+vwlZCRHYWnJWKTFRQWAKkhLlilwvPYSdh+ugUIhwYIZ+SjKToaG6ahCzSqR9L/U2U9Zq3UXOzA2KxlLpuUjMZL57zlQXR4vqhs7seXAWVhdDsyenI3S8ZnQKhl36yPVQqdRUn0rVgOLtwf6PyxQbuLRRzRQuTHFLXKmo+4+cgaHKhtgcgglJT0+mKwODFlskEqkCA/RQquWc5ZAAupr6nYDA8M2mB0OKuMToVdDI5fzLqgsJYQi7n1U0sdk82Bw2AaZxIvwEBXpkszYoTpT/hZ/UjhdXgyabbA6nNBpFAjXa6CUs6LqApXmBawOH93X43MjVKdCiEYjGE5ehOnllDIzqzgPCiGGYNSYugm0/70ewlONubBxsoK7n+3Dxn2n0G+lSlEcZAxs5DmSEG/K9UQhLlk4mXU0ofgPBjhGvvrrS/E6fP5afCyaivKZxIYU7BwxBz8g2WkRsD+CrCUJ778KC6Jhl5ESzcVYC5/PAy+LAGOGk8+HqDAVVi0oxr2LpkMhoVbBI77Y6oiXqGIzSIav880daGrvoSYRPNKfS06x7hPHFI/0FOEoAp1XjLwG6PyKhUjqi5Wj+LX5z4F0EXIPCN+Lic5cExGP4a0q2cJgEp1krIQtHx6myL7RqORIS4xGRlIM68HCLf4R7vS/M4AqYJJXdfKHpQZJTkEmCtuz34skSFYepRRcxTTQ4My/m/hxKUpOsVVPAMB+XZXH6AWuKdxQkMV+/ZcDFbxainB/FlsgBk2Tx4v+jHAFlYZyxJRGF2XflYqIGD3FxKbANHIC3l+X1L+TC8IvoC5cPf2iMeTHr99U84tOIe2FE1eB8rxXK0fCyhEFrvBfnqsv5O8LOKd7+lP3mRrADcOAssA5VMFDy6XuCATuCAGquFEHmE1hz72qJI7gqSLRxvQ6zkv6ASzs7uKk+6/mN4aYXiuCQnTN8vN5DVVRZnLNlXJE/RcTIrL4IVd0m+bGVsDL5W9jSYWExWUhPLuPG11MdyUVlsAthBGSvsqeceSxACMIqKLUCshBbkyJUy3oe6TtiRDkmqHoq/crh4QaQTMQau6LePHXMfVfl7fyYR4nAr8AIg7LwMLhhD9rhBaQhuIT+WUkXUP89urlwp6bPakIVA/f9ukw0ZhijdiYp2oUqFfvYX83/77Wxk+FzX0+eJlZLcw7s/AZFeXxeMmCl8gklPrEXKJeD+ckpSxoWgjfY2Cja/i4BJNKBbqJncuuRZYX91NJ2IXY4iBXKEOqDB5iCrxkwcuE0EAmQb1edn8GcHZN9psUXq+P/vD2lRJIWRgWuzyVW/cRPUVdqiWsXLuHlFeqmUIdrEVRPTJz/UeERA2WPcErx+XxoHfIDIfNRoEmjEjX6kLg8bjhsNnhdrvh9nig04dQrVKn00Wnh4YZKLrfbnNAq1bTbyw8T6/VQKVSwmJzwOF0EngMIXpSBwZNZhiNEXSM2WyiwBQW/2q3O+Bxu+ne4QYDosMNcLpcuHi5A1abnc5nYNaH6OF0ODA4MEj3DNGqYYwMJync1dNP10mMMVKEFgPqsN2B7j4zVAoF4qLDhRRqIY+KKyN+TfbvRpp8gQcZ0UBloXZV5xoRFWFAVGQ41T51+6ToaO9CuEELg0GHppZ2eCVKmnQ55SG5ERcTQSGAQ0PDiImKxOWOLsjkUiTFRUOpUKKjd4iA43I5YIwIhU6twsVLbQTwhNhokuAWuwMOhwNhIRroNGowbxQTluMykqBSKXDoZDXsVisKcjJxuXsALL7a43Ghr68fyQlxiIsIRVKsEW6fD9UNrbQQJualE9A9Xi/a+gZxuq4JGqUKk8dnwcCaAou8FonzUaB+gXXx1zk1IFGDSHUA9RdacOzUWUwvGoe0lER09Q+ivWcIjY0XUTg2A1npyThxpo7aRHb1DyM8IhQyuGHQKGk7tdidSIqPRnNLGwVKpyfFQq1S43K3CZ3d/eSBSk+Ng0GnRk9PP0zDNtrSo4wRMA9bYTKbMCE3na5R3diC5tYuFGQmIzYmEmUVVfC5PZgzrRDV51vR2tUHn8QD8/AwMlKTkRwdiYSocDjdHtRcaMfAkBkT89NgNOhhtTvQ3NaF6oaLFGnF3iU7JZ7cqQG1eGSV+vmrS9TrbcsiZK//+43O/EvQB/v12a+X2jpx5GQV0lMSSEqda2yGCzJ0d/diTHIsMlIScam1HVanFy2d/VBrdRTzybw9TGqxWND42Ci0tnfSzdISoqBWadDeY0Fndy/kMh9dx6DVgHmvWIxrbeMlyCQyhIXoMWQyIy4mHCkJsejs6YfZYkNmShz0Og0B1WFzYMr4fLR19YGVGLLZrejs6sGYlETER4YhITqCjCeWN9XV14+cMfEI1WlhtTnR299PUVbd/SaE6jWYMiEbOpXKbxjyjNZb/Vw55rc+A7d6v5s//gsA1c/c8btdYc2wf3AL+MpwuAC1I/aqu/4GFThT9PUE3IyiRS28qLDlcQ9P4LmsdifOX2yltjtMF+zp7Ud4eDhtyUxvDGX6JZjuqUVHzwDsLi8V1GUNd21OJ2wOJ8IMIRgYMtF1WXCzQqHE4LCDB2O7nZBLJdAqVdColTCEG9DW3YehATNiIiNgtdsxbLfRfWQSCQE0KtwAt9uLmsZmmMw2JMRE0SjpDXqYTcPo7O6jxmohOjX1pVLI5bjY3oPuvgEYQjTQqlhRNlANgkijEV29g7AMm5GbkYTQEF0gM5bcrWKvLDZOV0vYoDJHfkgL7hAh2yAwkoG/XVdOi9I8GAd+9uSLQ/4LAFVEJ28aFvAXim4g0REp0kGCZ5uYH9EKZ1aswIEKzcZE89zf1ZF4QRZNz86R8eAO2uGCstqE78T2N379zCeB3eXCsIWlhDCDWQqtWknTYrU6iGNVqxQETgZKBmipVEagY0YWywCQy+Vwud3wut0UtSRTKEnXZMXSWGC1h7ljKb1ESronYwicTjcBjDEFFpudGACm27L7KGQyOsdss8PpckIhl1GFaaVSCYfDCRuL6pZKKEhFq1ERA8GCV2wOVlWQN1pj92YvpNGo4XQ6yQjUa9RQKDktRTPgH0/+fAEKi489Hyv+dz6WvH0mh5RcjMvhwKfxFXk6KS9jJHxY7AFHwlV8HjlYrpbpty7jg+5zm2Un6fnElxO91XwAhTAJSFhqBY0aGwgZvIyQJpc1e2m+NbE+eDRgrPIIkddckvKBZBsfD/BgAOVEtnAvIrnF5cvB7vf3+KuSCUMoBCzzWRAmjjhNLmnoQ54q7vnxX+cKDxCPGggMv3hgoFofnzT+VoxA4pcVuFpxnn3i/UVQCde9VnsesSaB8KacAhP2Fx4hI5D+QlFficfvfBDfLRA0w+ZAHLPAuAVYXT6azF3LgEvhgwIERZUqEOsgePaCwhmCRRUf1qDA8v8FB8TtS1RhRmk6xEEWqiDTczEpKJDcBDDy3vBpJlj5+Dpmmh1v5cgCjAP9lDiEPETd9JvtxFmGaFWQB3VppikWA0XElS+CnDxINPSc02TPQPPDv/PnGdN3IjEfcBBwJYI9IwtgYWkkwuJhZ/qvIwJdDG7h1+FXEafuSrnCMlb5/dn7suooXCJR6gtdJiB1xKUh6lUkJYWNhI5i6TBMMAheMZ6UwtUtMaFRBLYQuRiQfFepSVctdf5cwk7FAR4QBf5ug0EODf6M4juLD8nf7X/DU3bbQOXxPMJ6FcLfGB/NtjvaCiU8AIRFCkm9PjI2aALFSCJBMojbCn3PyHYmi/zg8aJ7wIzysw2IjgzD2Iwk2pYpoY7Snz2QUrUQsQaUMLjsua5KJeb6Gk9X5qMnNMv1McNJiD+V8hIQfFKE72gxMHgxol3CLWu+6vjUsUVGJL/Q15QkaPBHgC27r1dwEEiFcRB0Qb6QgjtK8HuzhU3PS+8bfFVhM6ffRYgIta2ExU7zw7ZoweXrX4pewMNOkvI5EjZ9YTbZ+/NFJkCM5oLCHP3jIm70gvpGfbDY73xnJAFEQkEKnyygm97+pi9M1+0FpQQUcZIGPgkGzMPo6R+ERCaDQiqB2+WDMTwUISEqsnbeYu+OAAAgAElEQVR7+03kqWHtwNnzhxq08Mgk6B0w08sxo4R5i1gPJqlMih5qJw6YzFY0t7YTX5kSY0RURCgl5fWbLDwUTtgOI8JCKOOzf8gEi8MOg06HCIMOSrmcjJd+0zAGLFbo1EoYwwykew4xCmmY5VDxTZ3lSrHrsNaQDICDw3ZYHS6EalSkD9KECDuJz+OjdOhe8zA9h0omg4sFtEokCAvRIUSnBaNl7Q4njQ3roUprRCKBQa9GWIiW3oO1qWS9UY1hIQjXa+keDrcbvYNm2BkPa9BDLpNjwDRMBmC4QQe5XIE+0zCBJyYilLITmOHWb7ZCJVdAr1ahf9hKXC7jccNDtYBXikGTFWarxR84o1QoEB0RQvVXWWC5yWKHw+5ARJievmOvarW7+Vx4vYgzhpFOz2i7wSETlHIFIiPCIKcsXy96TRY4PV7EhhmgoMlhVRSvNIGvWMO38I/blqj8HmzlsfUnQ0NrD978cDviEuKQkmBE5ZkLGJ89Bgum5+Fy/xDWf7oPEeHhyMtIgNTlRnJCNLxKGT7ZfhhalQ7JiVGobriEcelJyByTgK0HysldWVqUj5SEGKKaWtu6UZSfgQGLHVv3VyDGGAqtToe2ti4Uj81EXmYyyo6fQdX5SyidXIAp48bQpDGj6GDlOZRVnseEnBTMLMrBkNWJkzVNcLuciIsMpfcYGhxEbkYKMlLiSUwdPtOA6sZWTMobgwnZqVCwGRGS9LxuL9WD2nW0GoYQNcZmxBOPymiuyLAQTGEkvF6D2oYWtLR1IjzcAJVSgdb2HgJY8fhM6PVa7D1yFjUNrZhalIe5xXnEODS292HrwVOw2WxYMqOQ6Ke9x6owMGDB/BkToA/VYM+xKrS192Le1PGYnJ+GQbMFZ841Q69VYkxSIo6ebkRtYxtKJ2diQm4y2tqHUFnbDJVGgjhjKGxWJ6wWO6YVsRaZITBZnThSeQ71jS1YOn8KshKM8Hnc6BywYtuRKpxrbsOiGYWYNi4dQ8PDKK+sRWR4BCYXZEElA0x2FzbvP4muviE8ePccROkUPCzHv8ME0wG3gFDh0NsCKt/9hA2SZLoUl/sseOSbP8P0qRMwc+o4rNuwkyb3mfvmYdDmwj/8vz8gO3MM7lo4GTKXCylxRrjkUvzgF28gPjYWs6cVYP2ne5GfloC7F0/Hb17/CDqtGl97cDkyE6NRUXMB1edbMHd6AfpMLvz7S+8hKysJ0cYInKqsx8LpE7Bk1gS8s3k/dpSdxlP3L8GCaWOhVrCaT8DH+07irc8OYuXcYiycUYCdh6tQdb4FpYWZmJSXSkuupbWd+peydo8sVeSj3SewrawSs4rzsXbpdMSEa/0qAdsFjlW34OUNe5CWFIk1S6fCZXdj1+EqnL/UjsWzihAbHYGt+44jRKPEsjmT6H2OnqzDvqOnMXF8NubPnIhteyvw8fajKMgbg8dWzcGYhGhK+nvtk/20+3z70WWICtPjtQ/34nJHP557fAUiwrX4YMdR7DpwGuOyUrFm6TQkxITjTH0TNCop8jIz8PHOk9h/tAqPfGkWcjPj8emO42jv7MPdiycjLS4Sw2YbOtq7MS43nRZRa3cfdSs8XFGPtffMwn3zi2lH6B6yYcOOE/h451GMzUzGwytKkJxoxIEjlYiLjsaMohwSWBfa+/Da+3tRUdWAH3x9LWYXpvmDcnh92gAvdOswve14VEEvo52MW+MmF/Clr/4bSqeOR1J8FE6dbcCSWYWYU5SDYacHT//wD0hLTcaiGQVQ+JwoykmHRyrFd/7jdSTEx6B0Yh5OVNYgLzMFkwuz8dM/biDS/MtrFiA1NpKkQ0NzG6YXZmHQ5sOP/us9JCZHwxgagqaLHVg8oxDzJufgvW0HsfPQGXx57RKUTsqGgjEHEim16Hln00HcPb8Y43NT8ce3tkAilePZ++YhNy2OTBzmFmUUFJPktc0dOHmuDfuP15HEeOSumZg6Lg0KsqR4qsip853484d7kJUajSdXzYZeqcSOI2fxztbDmJCXjrBQPXYfOoUF08fj4eUzqKvJmYZW/GH9duJEn167GOcvtGHHobOw2JyYPCGdimDUNbWj7GQDfC4nvvbwIkSE6PDmxjJc7ujD1x9fiahQNY6eaUB5VRO1uIw0aLFo9kTIJT7oFT6kJSXhs/1nCKgP3TMTuv/Z/n+3biuyU+Pw3SeWQyeXwu3xEp/MMmbtXuamvYx9FXWou9gDrcyL7z1zD1Jjwqmz9uHTF1Be1UCNhkPVCixfPB2mQTOSYyNRkJUEq82BQ5V1qGsZwK5DZ5CXnoAfPns3woT8M25CfzEt9bYkKpenoh3I/itFv92HNc/9BMUTx9JW2909hOceXooJGfHot9rxzA//SAO4aMY4SCVuFOakU7TRP/58HaLjjFg4NR9GgwbJ8dHwSX344a/WQ6fV4tm1CzEm3oizDZfRfLENJUU5GLB68OM/bEBWZjKlZOw7cgYTc9Jw36LJ2LjvBHYePINnHliM0onZkHo9xGluPVKD9ZvKcNf8SSjMG4OX3twKt9eHp1fPw7iMRIF54aDuHxqmbtEDVhdaOwdQfqoOc6eOw8PLSmAM1QhGlASV5zvwygcMqFF4YtUcaBRy7DxyFpsPnELhuGxiKLYfqMD8kgl4ZHkJ1HIpqhrb8Mr7u0kteOTe2bh8uRNNlwdwqdtMHjCmrsREh6PmQifaWtvx3EOLSeddt/EAVaj+xmMrER2qQvX5Jmq1bnb4sGVfBTQ6PYpy0lCUEY0xyfH4bF8l9h2twsOrZlLAy2/f2Eqete8+vhShOlYyUwjSZm3Z+8woO1ELs92F9gELjpSfxTP3L8Q9M8eTu/ZU/UXYXQ54fAp8tLkMar0eaUmJWDAlhxphtHT1Y/fhk9Dow1B5rg3lp+vx028+iNnjU4ScLwGmXyCg+/aBKmR4cl5UipZ+K5747i8wbep4TMzPxAefHaSGCmuXToNbJsPXfvQnjM/Own3LpsLudNJ2qFKo8KPfvofYBCOe+NJspMREQCmVwOpkW/vHaOsewtq7ZlKa8vmmNjjsNswozEPXkAM/+9P7KBibgfysFGzcfgiZiTF4YPkMbD5wkiTUA3fPRmFuEkVJxRnDsf9UA97ZfBDL5xRh3tQCbCs7g2NnzmPGxCyUFmZTC3JmvauUKlxq66GmZWGhIVBqVPh453FWwYKk5sT8VIHsB06dayOJmhIfgfuXTofD7sL+47Vk6M2bPh4ejwfvbz1I12GV+2JCtThe1YjdR86iMC8dpZPzUVV3noqyeeVafLbrKDISYzC3pBAHT9bhYnMrnn1gIcJD9Xjj0zK0d/bjHx5eiqhQFc7WNFCwS15OJnaV1+CTnScQqtPhiVWlyEqNxUd7TqGsvBoP31OKzNQE6rPa1NyKLy2dgXFZCWTwsi2bOSJY9ZjjlecwfmwmeobM2LDtGGIjw/DC48uo+cbhs+epcPCkCbnYU16L9zaVQQIlnn/qbupvcOR0PZpaO0m/7xyw4OX3dmLa2Ax8/6nl0OvUnL0kavL2Sw9+AaAyC1ekqGSUo/7a+zuQlpqIxTMn4mjlOTQ1teKuBVOgNWjx6od7EBMWicLceFitVhiNITBoDPho+zFo9Gosm12EtDgjlBIJUVq7y2txsLweUVE6RBtDIIcU6clxyEmNR0u3CR/tOERFxtjW398/hIKcVOSlJ2JfeRWOVzchLysJxlA1pF4vstNTUNfciYPHa1GUn4pZxWMxYHVi3/FqDA0OIDGah9+FhoQgIiIcLW09MJstdE2DQY8tB07hbN0llBbloLQ4h/hctqPUNnViy/80L9NpFRifnQy71Ump16mJUcgdk0geKLYYzl1sQ3x0GG3RnX0mSOUKMv40Chkqq89DrpQhPi6OglMMei1SEmNw+GQt+voGsHjmBITo9dh15Az6B81YPLMIoSFq1J27gDB9CIoL86nb9d7yWlxobseS2UXUa2BveR1qGy9j1tR8qoN1sa0bB46dhQdejEmIQrhOTQsgPDwUdQ1txBDMLy2k9/5w53G0dfRg9cIpiIuJREVVE0K0SpQU58HicGNfeQ1OnanHmpVzEBuux5ETVdDpdZg+eSz6hobwxkf7YRu24ckvzUV6cmwQ1fc3ASrj+jhnykrQdnX3Y9BsJRckq47HPDNdXYOcTlFK0TVgAbOUWWlwFmxsNIaRlGJdmT0+D/nAI0K0FNDB+EOn14v2zkG0trfRv5Pj4hAfHQmlXEa0EuvyzHo1yaUyGuzQEC0R4L0DJgyxfHiPmznEodPpEBamx7DFAZPZDp1aThSXWq3CsMOJ9o5u9PWzABMZYmNiEGoIgdk8DK/HTfQa02N7Bs2U/8+oLVZFT6eRUxjggNmG7kELuViZ/qlRq0h66sn1yalRFv3ELOGunl66ZkR4GKKjI6FTK2Cz2NE/wGJXZQg16HlqjEQKJ6OnBoboAmE6DdFR/WYLuXXD9FrIFTKYTGaoVSoYw8OISmJgZZI8RKeBUiGlCoA2h5tUjKjwEIrHHbQ40dLeReyGQatGfGw0tFoNuvuGoFDKERVpoMXV2TdE1BjbZRjN1t9vgUalQFRkKNF6NpcT3T399MxsvlgMBXt3NqcOlwtt3QNwenww6jSIZ6WKyNvAONrb11NvW6KSF1TwAfu9+YIOwvzd3OPE2t8wsppVfuI9nsSmS8wTw/06ATKZ3KfBaczC9bgXhhcAIwer4JYMJLUJefRkWYrXC/aCCe48f30mwUHFCGoGDjEhRWBQ+HNy54CQhcSBR7y84PemQ4TS5GL/XHpOTtwHdHihJoCYTEguYoGHFnqaiqnbIj3OxyxgCXDjTfAziAS+P75BuCcZjSwzgdsP5IoRPYIUW8HBQo6DIM8ad66I8QGiE0OYK6LixHFkWQ5CXpfg5qJ5ZgQ/1UWgtSukeXNHNX3L5iyI774di5/e//YIf/F2QdPhf3l/pQYh4Y0/MD2sQHiTV92fFSrQFgKF4c/CFEDNA1hEZVzwmfhdjbzwrT/IhcZZmNEA2kQmTryRgEKBE/Uvl2AnYcClKsIlKHePp4MIoOSuxuDhF2MI/uLrK13EfnCLoBAT/ATmT3Rh8tXMDTgCqR9V/vfirxywqzn2xOAC0afED/cnrQTlhLNRFSMvOMQFBzLNiQh9nvNFc0Gg53PPqgnyBSZmLAY/Z1CT4S/IT31BoF5vffBBYi/Nfdji6mZ+9+uIf9GDeJ1Lirj7nDve7mK9zfP88i/o/Nvf2m78ELd2vxs9ybWuduUzXH2EH/4kJcklzlzHZJQFm0lX3/mLEf3iM/3VgMofT4giYqvQA3iGugGzhTmbr62tfB59caORvdHM3BgJI++I647Z1bvAtV796tgCIYuWHcq4Zr0B0tAweOS8HIZEjFv4K43iXwWo/jx12q6YfioDnC4MbNoI14kTkNrtfPu44sMHRtjFuB511efWZMpfacRueNnPXzH+kLm/ePsbrbQbrdRrj5d41eCzb3Snv7hSkAAhRUCtgXTaNEQsWQqvioUEsjNY3a1rxaDecMBu6oC/GlCZTiqjKAwPfCzCxmZH889+AfumjZANm/9CotIGIi50ITktGKzXm6bPA/ZNjQCtDkGPuy4WBONG+P16YOP3C4LBNVBy/XNv5LsJerird57rhBSLZ5DRedUxN7rbFZIiWEFnkWQhIZCvvg9p3/w2oFVTa0z6EPt0y8vgpqbprwRUXgiMR3kxoFLRTwweOABXXT0klGp8jc8NdqTrStQr7YWbevGbOsg/0zd19E0d9LkL7qaucPMHBWuH15ao15oF8cjrnMHiX1UqyAvGIqxkBnwKMRtArIbxdwfUgHL9l+ozj2+n6EZWZIHtDT4JZG4XqIruDXaxILVdsECD7/B5yvn1kXW9X/j3/H9vLGU4SMRzAusj8HzXMiWCocV/D36a4Ce48TP85dtzMkoMa745iXb1BFw9vuITX7kl8Htz44li++SsXyzPzeLsgHh3kTm4+UV1oyNvU6LyNAieXhJUX4moE05wkLbi5S/goea3gXaI1xOA7HuxmC2v98GdCcLQBGgQYUBIXxJkMx9SMSUm8DeiG/01nASelaLiAzyrmEYY8JsEcbtXbGb+nAExT0EIBA8qAXQV8Nm1A7H+4kQHP7VI8Ylx/IF7B8OHxlQo7ha8XMSxFHMWgp9czKYIhs2VC5NfSRy1wAK8tlQMLBLGkgrVYVgem1gjUSzhSUHxAXo/kHB5+9L2toFKxQ9ZwS7K02GvwKO6aUCDkUg5Tux3TkZzPpAXpCW2joFI4J5YmUWmMjCinep++iTwsnI1YrAyixpn3jByKIirmNdrEhJcBPZaINTpPjyJjedcCUAJpsKIExXyj/w0LHcbiHHuDMBcDRMlkRR2u5MCtNVKJXQqNXcq+Y9gNBzPC+OLiTkprpRSXGXk4yUubL+v45o7MqsrxV6P96OiCH7iNHkIHXegCGMrCAtyPAh8rVjflceHCpoyjQfjuAWZLLSLFx0QlL0g7jMiSum5mftc/CLIgUDPw9N2yBPlD+/7vF3wRrKU/36bQGWapxcyIqBFoDLpyuoy8Rwjbp/IySvF16wMbmp5w0DIetML0pB62wSlYVB+n5ALRaKUe3L4tiKCXbC8CLBCOVx/fg8/hzrvMUs0qCiZWF5MTDsTtzIOeuE+hCDRg8MBz96FvQUTaYzgZo9zrvkyLrZ3YUxyAtITYik8MJA5y8eE7QYiSScsUWGBCTJGyBvjl+b38SsF/gUuAoHXymJjyi8ryGlajBw8fNGz+FsOWj5oAurFZL2gQmx+iNBkcJkcKMUmpr+w83n+Gx/LQP4ba+lO5JSQli1KdVoMwtwEAqdvDpDXO+o2gcomgWURSQmmbKBcLg+GWb68F1CSBPNCLlNCq1JRjg6r18R84uxgllrByuDIZDJKa2A1mFgoHhtf5pNmv7G0FOZfZ9VD2HFsAagVCvJ7D9vYfVhHZ+4FY+1ylGoFpZwMW5zk0jPoFRQzarO7KNyOncsO9/hYYQkvFFI5lekRlQeb0w0LS0n2slwjlpIso/QSt9tDrXmYL5xF37OpGrbYUd3QjAGrHdlpSUiJjqB7DNudsLvc1BSC5d87WMq1203B2yrWIBUS2J1umO12/q7sPlIJpVmz+FBKlZbw75gsVqtkUCsV8HolsDhcVGuAqft0jlJB57Fns1gdNBasFgDDjM3honlgcbUsFYbdh/niWXo2S4nRaVQUa8BiJRwuL7RqlnoDfg8HGz+WlsOEjBQqhRI2ux0uNztPDY1azRchK9DhctFzyH0MB15YWGq61UnxAOFaBV1DLMd5+5v+F5SoXp8bUshoq2YTX1Xfgstd3UiKMUKvUaKjr5ci2sdmpqOhrRfnGi8hMSqCcqraenqRmhCDnJQE1DR1Y//xKozLSYbT4cLg8DBKJmRRa8dtB09DrlQge0w8FTpjAS7R0RE4eKIeJosbeekxGBwYohjSCeMyKPf+wLF6DNpsKC3ORmJkGDo6exEaoqF6Uiygpb3HjAutPUhNNFJEE9t8WbeUqoYWisJizXvlagVVSYkOD0Nn1xBO119GbmYCJo1NpYIPjRfbKIdKrVGjf2AQ0WGhSE2MQUNrJyrrLiE+MhxTJmTB7XRiyDSEhNhwGMNCSZ9taO1C2ck6WlwsD8xmdyArNR5unwQnzl6gfCoWyNHXZ0J0lAETslMwZLKiqvEyLdbIUC11E5RL5MjLSkb3EIslrUd0qB4LSwsI4E2XO+H2AnKFCuWVdYg0GKjlelNrB05UX0B6ShxKCrNhs1vQ2TOAjLQkavx2tr4FPp+Lel4xP77ZYkFmSjLO1F1EY0sH5peMpyBzJn37Bm04e+4ixuUmIy5UD5fHh4aOHmzZd5JiipeWFCBEoxKF7c3ZeJ8jdL+YRPXIiec9dbEdv/rTJ8jPiMOaJdMRqtPgTF0jaXlpGZl4cd02OOwWfHn1QgLvf3+6g6TSs2uWoe7SAP79D+/g6QeXwGqzYvveE/jyfQsonO/7v1qHiKgw3LdsBiUXh6rViE+Kxs9e+gDdA048dO9s1NQ2oa6uGY+vXYykuHB8sPkIBS8XF2Zj5dyJkHucFHUVHxNOUmN7WS0FGi+eXYiFJQUEmLKT9fhs9xGMSYzBwpIJ1Mb8cncPoiMjcPRUE97ddAR3LZ6KBaXj8NmOIxRxtWrhNCTFx+DjbQfR0W3C8gXTSBqxdA6LxYF7Fk9DToqRqLgxKXEwRhpoGz5ythG/W7eJIo/yssfgZGU9SibmISouCus/3oXMlFiUFhdg5/5T0GjleHDlbFTVNlHY37wZhZiQn4bDJ+twuLwWC2dNREK8ES+/tY36s37va/ciKkSDhuYW6HQaDFp8+M1rnyEtORbfemwpquqb8MqGPVDKlVizciZyxsSip6sHKSkJ2HO4GqdOn8PyBZOo5WVvH1uQLRibk4MPth/H9rJj+Mm3HsLsSTmwOh00Lv/93k6suWcWVs4sJHbn5Pk2fPNfX0Lp5HH48VdX047A9csvTl3dJlCFCH9Wn1MK/P6DXfjly5/ilf/4OuZNyKCSjUNmKyRyOU7Vt+Fffv0uViydgq+umkXxln/euA9vfLAb//jEKqi0Bvz0Tx/g/hWzYBk24UxNM564ezZSU2Lw/V+vhz4kBDMnZWL6+EwkR4WTHvz//vAe2vpsuGvBVNTVN6GrswuP3TsPaQmRaOkcxO6jtTh8ogZj81Iwd3IuinJZcTEdZcLuPFaHdzYfwvisZDyzei5CDDr8fv0O1DS24unVczF/ci71G7W5XKwcCj7ZVYG3Nh3FygXFyEyJxqvvbKMmvl97cDGSE2Lw9uZDeG/zESydPQlzpuSh7kI7dh+uwrDdghkTszElNwNZKTEI0TO1QYKKuot48Z1d0Om0GJ87BvX1jZg8IQuhERF4+5P9SIiJoKJnR45XI9aow/SJefh0+xH0DZrxwrP3Ii8tFgdPN+CP7+yiuNKn1y7C4eO1+GRnOZYumISZRVlw221IT0lE1fl2/GbdVqQkx+A7jy1G38Agyk414fjp81SM7a4FJUiLiyBW5revfoq4yDD8+FsPIFKvIpXHbLXTbvnmtgrsLCvHT55bjSkMxCYzNpedwYatJzAmyYgfPXcfjHo1alr68PWfvIJZUwvwz08ug5xUwECg0Bdpg3nbQPXnoUuBf3ttI15Zvwuv/ec3MHPcGLRe7sKBk9WIiY3EoMmH37+xBatWTsUzK0up7ucbWw7hlXf24NuProRWr8O/v/Ih1q6cA6fNgoMVtXhoZSlys5LwL799jyLuC3MTsXB6ASX5Ob1S/MtL7+NC+wCSjGFU5Gx+aREeWDwFUq+Ltn2PVImNTAocPImicel4ZvV8pMdH4XRNAzotDmw/VIO2Sz348v1zkJuZjN+v34Xmjj58Zc1szCnMpNhSMrQkEry39RjWbTqEFQumID0xGm+8vx1JcRH46trFSIg14t3tx/DOpqOYV1KAZSV51FO1qWMQG7YeQlfvAFYtKsHdc4oQoWdd96Q4WduMF9fvgFypwj0Lp1D+U0pCFGoaO/Hy+3upLkKoVkkp1A/eMwfGcD1eeWcbdfD7py+vQm5KDI5WXcB/vbsXcUYDnn9iBUm/X7+5HQ6nF0+umomcZCPiYqJQUd2MF9cxiRqHbz6+AsPDJvSabOg3O/Dqhp1wOj1YtaQEUdGh+MXLH1Ly3o+fW4MwNStNxFO/Wcztq5uPY9f+cvzrc/diYk4yai9eRl1rLyrPd1HayvPP3I2lU3NR29qHr/3rK5g9ZRz++ckVYMaW3eOhvDWFQqiEE7S930qvgdsEKi+MwHhSyKTYcqwaP//9B3j64WVYUToOLV1D+MGvXkdxYQaWzSnFr1/9FIlJRjy3eh7VU3r14z04e+4Svv7gcnQPOfHTP23ANx+/C2EGDf71D+9h4dRxWDa3GL/84/uIjArDvUtnIDpUCwV80OgN+NVrG9EzZMesKWNxqPw0BQE/de88GMM0GLJYEBtlpHz0P769BR09/XjuoaVINBpJHXH63LjUaca2/adRPHYM7l9ZikOn6rHnyGksnVWIJTMmkOHl8bqJevpkdwXWbT6EuxdOIan+9se74XA58dg9c5GcEEvS+VR1E1bMn4yc5Biw8k+RxnAcOXMB723aT5P/5L3zKduAiZeTNc344zvbER4Ziq8/shyJRqa7+rCv4jz+++P9iI0JQ1JMBMpP1aKkOB9zpozD7rKTqGtqwUMr51AmAVNVPt5RjhkTc/Hg8hmU2vP+7gps23kUj6yYiRULi2lRnKi5hBff2oQxSTH4+iPLYDaZSCdOTYzDnvJqbNhyEFMK8zFn2ji8/uFODAxb8O3H7kZ2ghEOj5vqDnh8Ery56Rh2HziOf35uNXKTY3DwZDVFTXX3OyhtZUJ+Mr7/zN1o7xnGN37yCqYX5+H5x5fBOmzH5a4eJEeFIjbaeIUb91ZA+gXoKUZKuQUSX4Zhjxsbtx5Dd2cfZs4YD4vHiw0f78PUwgzcM28KDldfxPEz1ZhTPIGZojh2shrZ6YmYOTEPR6pb8eYnO7Fs5iSGeRyqrMXC0iKkxEdj3Xu7odWrsXj2eFjNw3DbXcjIHIOPth2h4g8s/6e9ZwC7y45hyoQc5KYnwOO0ITk+hgr3NrZ04VR1AyaMy8TQoIkKTWSlJ8Hq8mDdx3swODhM+q8xIgx7Dp6kBrnjWfaoVk1GCatzeuxsA7aVncTsKWOxaMZE1DS14nRdI9VKZRWkz9Q3IzoiDMXjMjAwMEDl1dNT4iGRynC0shZulxslk/IRyixy+HC2/iLe21JGKcoP3TWXcuyZ4VZ+9gI++59FkZYURwDdf/wsWts6cM/8qZTcV15Zg1C9GmNSEnDuYheGh+1YWDoBqbHhxKpUNbehovI8Zk4ai8zUaOoOWFnfine3HkJCTCRWL5mKoYF+OG0OFI3LxbDNiqNnz6ha6AwAAAocSURBVLMkCJROzEddUyt2lFUgNTEaE8dmUL0DFsEXFR2Nz/ZWoOJ0PR5eNZcKZ7R39VLdAovFjTc3HcKlSy348v2LoVBpKM09MTkGd80tRkdHJwaHLFg8azKiQvV/C6ByHlWMM/VJvXB7JejsHsKQeRA+Ru0otYiL0FEBCLdUgp6BIQwNWOHxeihXh6V0sOodrb1D6DObwTZGVvHZEGZAmEGHYbMFXb1mOp4VU2ZlzkO0IdBq1OgdGqZtKz5SD7VGhfYeE3GMagXjn1wIDzMgRM9alfuIDmJ6Uv+QmXTn6NAQoQ6BCVaHA9FhekSH6ajCR0fPEKwWK7EWxohwyBRydA+YqMIIq5YSFxUKhUqBfpMVAwODVPrRYAhFJL2LF30DQ3RPY6gBGo2KqCpGO2mUCkoIZOkxfUPD6Ow3U+pLQmQopU07vS70DZjRN8DaWKoRbdTD7nJSFZlQrZoqZjOp2TswQP9Vq3SUThOiURBnzT5Ml2R1XhmFxpgwt8tDBSs6B4aJWosM0cDh5FFrrBaCgqVJuz1wOjyUaMmUnQGTDZ09fdSOPTxMD2N4BDwuF1p7BunakXol7aSMD2cJk2xHZfPH0mBYa3hGh3UOWogV0Mh9cHnc0OsMSI6PgFIMNhe2/v9fJKpY74jXGmLhiUI0OdUhCqQuUKE00TtBKR+c9uYNGTiF7xPqPfk96MRVC6wbr0Z2Rd2jK5xe5LESkx749QNuWGZtih4iRsYLFDwzAKnYWJCiT5PNgoBZ0TLBEya4XpmXhf0f9+yIhd+EziOCR0tI/BDSYLh7glHhPKCYX4/XshI9avyaPJOHkfTERhNvSa9PThPuheJOBK9QmI37sbgvzSNUHhQIfyGthhVSE71wwvAFosMEd3Ng/gRvFpUiYi/IHB0Coc9+Yo4X9iBSxt8IdbeEmmHkQBVSZviciD64gMtbcEPwqoM0OZwFuJ3Pbemo5EUhByNzobJBFWMS2btyjwnjDEXXaCB8j7eX4WezieETwqu9Ca5Uv1tQmEByy4reaiGkQ/Bk0b+EvC2m+Pu9nDRyIjCEHCbBHcjuz+MnOVDFEpkMyAwuYrlF4U68ax6BKuBUZcwDOy5QxFF0CQswEuIbCKi0MPiCEvOPxNAxfyVCodiZYMEJ65lNvdCWR3gfehQChxgRwXtM8XQYv4OaiwphXIJD1Pk7BX7j/xTmSxxjIe2HFqjgYqXRElyv9My0uATHr1BmlR8c8FTxx+G0FK82yLt13+7ntoDK5aIgyYRWM9z3LD6I4MMXPOZcHvEtigcriL549i5civA6qMK70d/ZJPF6n7x5mShLAy5F7vQWysUIg8eP9/9PgHAWJoknJPL4TJbVyTxgzJMll3OXobhoCPhBTX/Jm0u1XylBgc5l92EeKd56x0PeMjH2k9rwCFKGbYksW5Z5vOh8j4d4R2rRw/5IxSRB5soUm5sJVWiEReIvYCxITNHXLi5iAd3+HY178UWHbMBZ7N+5/L/xPcsfJiOOoxhfIQb9iGMqxDDw4STHMhVYFhdKYBKF3Dl/QNAXyUH9Ar5+/8rwxxu4eZS3P9JU/CF4sPgkiNJKyMwTvgtIPi6BAklmHKgi+ERnXHBMkoCJG/nphMFnF7M5XWhoacfFy71UES8rLZqKkUmpqjWPhmJp16z9uUGrhEHFq/mxiWY6ak1TGwYtDuQkxyE5Jgw9g0OUqq1UKUmnZZ4l1lJdpgB0Wg3GJMST3tw1wBpVMKPLRVWlGW3DUp5ZVT3muhy2u2AaZhWkFQjRcZct347FQBJhwQZl6F4ZQeaPFvAvFD5XdCV/DEAgiS/IaSScyvn5QAnPK+dUnEExBoBL9cC0c1or+F58cdy+NOUb54jphXprmwoznljpHVb1o2RSHlU6YZwl26p5dJKPqpVU1F9CcUEmpuSOIY6USY4+kxXrNx3EodPnySpfWlqItq5udPcPIERvwL5jNThb14R5MycgMc6I4SEzspJjyc24tawCOrWaKqnIJD7UnmuGIUSLGZPHQyGX4vT5Vqp3lT8mHnOn5VM5Too2ExahOF23aozc2uj8/R19xwKVrfFNB8/gjY/3Ys6UfDywtAThBg0tfqaqsBr7H+0ox7tbyzF7+ng8cc8MRIWx+qWkyeJARQP+9P4uZKTG4sEVM+FyOKn8DWss8fanB3G8pglzZ4zH1LHpiDQwi9uNDduP4uy5Zjy6ag7mFecRU9BPxTI8iDLoiabafKgSb35ahrGZqfjWI0uIOeF66Y22i78/cP1vPtEdC1SmOGw5eBZvfLKfXJ8PLJlGfCXzyLBd71JXLypqWvHxnpOQySV49r65VM1PTsF7UnQPOajuVNX5JswrmYCinFQksyAXqQyvbTyEstMNSE+MwOzxaVRCqHvQht++tRU9/QP49hMrMCkrFf0DZqqAwvzyrKRQb/8gTtRdwq4Tjbjc3oVn75uPxdNyKepLtMb/Nyf//9K17migMn/165/sw5yp+bh/8VQoZApYrayDihcX2joxNOzEmXNtVER32ZyJeOyuUkTouIeJqWV7j1Xjz+/vpFI2T65egIL0BJjNdrz66REcqW5A6cR0zByfQR34mCty/cYyNLZ04on75mNyfioOnajBzrJKFIzLxILSInS1daOtqx8NnUPYxWqo5qVRTEFcmJ4bSXewVL2jgMqDk7k1zyz3LWWn8NqHOzE+L40Ku3V19pIRERqqp5Y58dERsLskeP39vXA67Hh27QJMHJfBa99LJETcv7NpP7kTVy8tRZIxFL39w3j9kzJU1DZi5dxJyElNQFtHJ2KMYXB5pdh1+CSMxlDMmV6Es7VN+GznUcwumYDphdm4fLkdsVERcEKOD3aUo7m5Gc+uXURVpeUiCyG8w50G2jsKqMQbCJHuDocL5y61o/ZSBwU5s3r/NiuLedVT6J9MJkFSXBQ5AU7Xt6C7pw856fHISomnomSMbHH5JGjt7idXY7wxnMDESpSz2NHO/iFEh4VQ4DMLXmbl4pkrs7Wrn9pTMiOJ+dIZyRcfa4TP7cLwsIUisuQqFWoa2tDW3oH05GjkZaRAo2ReIdGi5wEzd9LnjgJqsERlLlfmI/ewSCnKxPBRlUEmLcVCaMzI56kZzLHB6THWRIH735gGIHrDeH0scuawVuYCnlhwOcOWTCoH62hObCVzLHh8FPnPpDJlNtB33NPEgsAZBoXUOc48C1yruNCIrhkF6shfp59H8Yhg9kvfawDiWudf/5qcd+S/i39EoAnOR8GLI6olHIQBxpl72a4sIjEK1JGPU+5MEbbRq6uIBAf3Xj0UNwLHtUD+lzT1lds3/13oyBf0TMH3Dt4JxO9v9CwjbRrvqK3/WpN3NQiuBmowkK/1260A4i/K6ghSMhh0wWAXrz0K1DvYM3UrABs99m8/Ane8RP3bT8HoE9zMCIwC9WZGafSYv/kIjAL1bz4Fow9wMyPw/wF1HQ7QEwFEJAAAAABJRU5ErkJggg==">
          <a:extLst>
            <a:ext uri="{FF2B5EF4-FFF2-40B4-BE49-F238E27FC236}">
              <a16:creationId xmlns:a16="http://schemas.microsoft.com/office/drawing/2014/main" xmlns="" id="{00000000-0008-0000-0000-000002040000}"/>
            </a:ext>
          </a:extLst>
        </xdr:cNvPr>
        <xdr:cNvSpPr>
          <a:spLocks noChangeAspect="1" noChangeArrowheads="1"/>
        </xdr:cNvSpPr>
      </xdr:nvSpPr>
      <xdr:spPr bwMode="auto">
        <a:xfrm>
          <a:off x="3724275" y="19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181841</xdr:colOff>
      <xdr:row>0</xdr:row>
      <xdr:rowOff>138545</xdr:rowOff>
    </xdr:from>
    <xdr:to>
      <xdr:col>1</xdr:col>
      <xdr:colOff>978478</xdr:colOff>
      <xdr:row>5</xdr:row>
      <xdr:rowOff>216478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313" r="15139" b="634"/>
        <a:stretch/>
      </xdr:blipFill>
      <xdr:spPr>
        <a:xfrm>
          <a:off x="181841" y="138545"/>
          <a:ext cx="1844387" cy="143741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</xdr:row>
      <xdr:rowOff>0</xdr:rowOff>
    </xdr:from>
    <xdr:to>
      <xdr:col>1</xdr:col>
      <xdr:colOff>304800</xdr:colOff>
      <xdr:row>8</xdr:row>
      <xdr:rowOff>145256</xdr:rowOff>
    </xdr:to>
    <xdr:sp macro="" textlink="">
      <xdr:nvSpPr>
        <xdr:cNvPr id="2" name="AutoShape 2" descr="data:image/png;base64,iVBORw0KGgoAAAANSUhEUgAAAKoAAABqCAYAAAAsnso2AAAAAXNSR0IArs4c6QAAIABJREFUeF7tvQdglNeVNvxMrxq1Ue+oSyCQQDQhem+2iTHGvcfJOn1jZ5Pst8lms9mUTfMmjp11wTa2ccf0DqIKBAJUQUICCfU+o+nt33vu+84MBEzx5k9WaHaJYeat9z733HOe0yQ+n8+H0c+tjYAP8EkACbz+89ggeiGB1CeB5Iqr+QCJBOIgX/nbrd32Tj5aMgrU25t+H3wckIRADj+fhMNV+JLBVrg4+30Uorc30vysUaDe1ugxmHKAEjaDxaWE/Rb4gsNTIhzDpevo59ZHYBSotzxmHJlcnrJtXkCqzwemRLlcHtIL5AoZpFIuUdkRHJ/0t1u+4+gJoxL1NjAQLD4DWz0DrsPlRU//EHxeD6IiwqBRKsBMAIlE6tdTR2F6G0M+uvXfzqAFAZUEpJfkpNPjw6XOQdRcuASPx4X89CSMSYiGUsqkLrO8pKPy9HaGW9TyR42pWxs9v3bKzH76eOGBBO39FhyoaEBZRT28Ph9KJ2ZjTnE2EiK0kJGWwJWEqzmBW7v7nXv0qI56i3PPbHqvD2DyUQIP3ADOt/Tjzx/sxyd7TqLX7KRfIkM0uHtOAZ5ZPRN5qdGQkpIqSNdbvOfo4aM66m1ggBlNjEhluqcPQw43Xv34EH6/fg8ud1vhgww+tt37PEiOUOO5B+bgyXtnI0yj4vcimmBUU73VgR+VqLc6YmwDZxY+ALvbi8a2Pry79Th2n2iEwyWFlNH+Em75q+TArElpeGDpFGQnRUMllwnmv0QwskYBe7PDPwrUmx0p4bhglrR70IpjZ86jouYSekxe+KQKgUH1EtXPtFejQYKpeUmYVpCNqDA9vwrRqaMgvZWhHwXqrYyWCFYfaaqwudxo7x3G9sN1OFR5AWGhBgxbHfAA0KuVsJhNmFmciQVTcxEbYYBGpRDY19u46R1+yihQbxEAxIuCUVJcBbB5gHd2VGLD9hOIiQ7D4JAJXsgQrtdjqLcP9y+fgi8tKIJaKhX41Fu84ejhgmo/GpRyTShwov7a23PwkNk9Pryz9Tje23YM0bER6GdA9ckQqjdgoK8PD62YijULJ0Ipk15h8zN7bHT3v/lVOCpRrzFWfiBShBRFmwjeTx98Ei9JUk6KSmH3Am9vK8e7m48iLjoS/YMMqFIYDHr09vXi0btmYO3CyVASmcrPE+1+ujZdWuRYxfsFPZR465uf0xF55ChQbwBU+LjniTGnHGo+eCU+SJnl7wXMdjc2llVhx8FqREaEY9BiJRzrtSoMDfVjxawJWFZSAJ1aARm5/oXYAD9NxSXt1WEsVz7WKKU1CtTrApWJU4IlaaRM1sl8DGmM5meRp8Dg4DBOVTegvOYiLvfZIFcq4fbw3+RSKVxuFxIi1Cgem4qi/EwYw0NIvyXAk2Rl9xCdAELY4BWgFYEtiN4RKStv7qVGgXptDZWAxI0mtvMzaEnhcLpgd7igUkqhVsphsbrQ1NqFrr5BuJlcZMEnQQSVz+eFXOJBjDEM6QlxCNGo4XC54HC5oVDKoVYqyMMVrBJwxVUMDhRjCEfjWUeBel2gcgnnkUgwZLGjsbkVVosFaYlxiIuJhNsH9AyYiS8N02ng9AFmmwMauZScTzaXFzqtCkqZD4PDVkAiQ3SYgYDZ3tuPpsttUKlUyEpLQWSIls7hEpb9PwdoIC5glHMdBeo1gcolqcnmxqnaizh5ph7GCB2mTMhBYqwR3X0WHDpRA6/Pg9LJeYiODMfh0+dwsb0LMyZkQS6RouxkHRJijCiZmIvu3n4cqqiGQqVCSXE+okJ16OjuR/npc+jqGUBhfhYmjs2EQadikewB9cAvXZlFJYRq36FUwR0L1AD9dHV8KeD2Ao1tPdi0twLnLrSiuCAT86eNgyFEhxO1zXh/2xH4XF7cv2w6phRm4mRNC/77g73QqWX46v3zIZXJ8YcNuzAwZMETX5qP4nFpKD9Viw+2l0Oj0eC+JdNRlJME07AFe49X42jleaQlxWPF3EnISmahgWKcqwQ+iUzkEQMqwR0I1jsbqCy/SdhVuYkjgdXhxtGqZry76RC6+waxdM5ELC8dTxvx5kNVeG/TIVisdjx890zct6gYnb0mvLh+N3YcqcaMwkw8/9giSOVS/PzNHThwvB5zi/PxjQfnIyHagHe3HsX6TUcRGarHQytnYGFJPt11x+FqbNxdgTC9Cvcvn47phZkwqJW0/XsFDotLWtHwEh76DqKu7ligCkQTJEJcKTOYek027Dxag/WfHcKwxY7VS6bi7rlFsNnteHfbCXywsxK9gybcNW88/mHNXOg0Wrz2yWG89dlR9JlsWFyah+cfm0/k/i/X7cBn+6th0GvwwLLJeHpVKSxWG158Zw+2HjiLmJgI3LtkCtYumAi9So7NB05jw5YjkMnluG9FCZbNGIfYUC0FrxBERcAKJJkgZgUpO/J12DsYqCSv/Fmk3UMWbNx7Gm9+dhiDwxY8sGwa1i6eApvDhbc3HcWHu06jpWcQRbkJeP7RBSgtysaWgzX43Tv7cLahC3K5BEtLs+k3lVSCX63bgU/318LukSJ3TBSeu38mVs4swMFT5/DLdbtwtrEbqXFhuH9hIR5aNhVqlRLv7zqJNz87ApVCjgeXT8WX5hchgVFaQnp2IFBApLKYisAps5H+uWOBSpopBZcAvRYnPtl9Cq9/dAitXf1YtWgivvylUiiUCqzbUo4NWytwqX0AEXoFnl09A898aRbaegbx67d2Y+vhepgdHqgUUiybkYPvPboAcpkEv1i3ExsP1MLmlEKjlmHh1Az848PzER9lwEsfHMBrnx6HediFjAQDHl4xGWuXToXd5cGrnx7Ghq3HEBkegkfumor7F05GXKiOhxYGsVTECNBLiO6zkQ3VOxeoghVtcXmx+VA1Xnp3H87UX8KMSdkEqOzUGHy0rxKvfHgYdRf7SPpOy0/AD55YhAl5aXh7azlefr8MzW0meCVSqJQSLC1hQJ1P0vUXb+7CZwfqYHVxPjY5KhRPryrBw8sno7L2Av7jte2oqOuBRCpDQaYRX7mvFCtnjUfDpR785u1d2FF+Fnlj4vGV1fNwz+wihGiYUcUDYbiTQHplmvbIxumdndfP0kiOVl3E797ai93HahEdrsG3Hl+Mu+cU4XR9M0nMw5UtcLgkCNFK8eyaGfjqfbPR2tGLX76xHTuONsLp5la5SuHFsum5eP4xJlGBX63bhY1ldbCwmD+JD8w0ml+cge89sQjxMWH4/bt7SaoO2wGd0ou5E1PxrYcXoiArBZvLTuOXb27DpY5BzJ6Yja8/MB+zJmZAQf4EYdsPcgyMcIyKrMedW9LnUvcQ/vT+fqzfcgL9Q2bct3gSvvHQAiiVcvzx3b3YsOMU+swO2l7HpkXhh88sxsziHHy0owIvrt+Hc5cH4FMoAZ8HGpkHy6bn4/lHF0EuZ0DdyYHqZuF9PsDrwpi4cDy3ZhbuW1yM3cdr8NM/b0PDZROBLzZMjQeXTsKza2bD7fTgxfcO4M1Nx6HXyHH/ovH46pq5GJMY5edZuVrKM7dGvoZ6x+RMBYpGiFa+1e3BprJq/PrNHaisv4yMBCO+++RiLJqRjz1HavHbt/fibGOPECTlwppFRfjeo4sgk0lJ//xw52lYnIBPJhOA6sWykjw8/+hC0lF/+SYHqs3pD8GCWiHFqjnj8MLjC+FyufCz15jBVQMPZJDDh8KcWHz7kbmYPzkXe4414Gev7kB1UysKMmLxtbXzyLgKYfktVDaIxwnwz8iH6ojXUXk4iZhAwkvwMCqqoa0P/7luJz7YXUlR+ffOL8K3H10AjVqB36zbgQ/3nIXZygFu0Evw3ccW4sm7Z+B03SX8+5+34tDpS/DJVJTIB68XapkPy0py8QJt/QJQmTHlYhKVRwrC48GU/AR878lFmJiXij9/WIbfvL0PwwzMPi/CdVI8uKQI33poESx2F369fi/e3VYOlUKGlTPz8Z3Hl2JcWrQQH3Bn+f/vDKCK9A4FmrCofA+2lNXgF69vx6lzHeQe/dZDc7F26RQcOXMBv3x9B06f74IPcsDnRm5qBH74zFLMnZJLcacvvrMPzR0mQKYQgOqDWsYkKgNqsETlVj8LwKYCah4PEowafGXNTDy6cgb2HK3BT17ZhsZOMx0j87kxNTcJLzyxCJMK0oiu+vW63cRE5KfH4puPLMSa+YXQKdiWz8sFjXxZKuwZI7sABZekbLunCCgSrz50DFrwmzd24s3N5egetGNyQQr+6anFKMxOxkvv7sFrG8vRa3LzrdXrwJKSXPzgqSWIjw7FL1/fijc3n4DFwbZeGSCVwCdI1OUlOXj+ekAVOFuNUoIHlkzE955YjLbOfgLq7opGQK6AxOtDfJgGz6yahqfXzEJVQxv+49Vt2F/RgDCDDmsWTcQ/PbYIydEhd4xuKhqKI1qi8qRmAaiC/GHaXcW5y/jxHz7FnhPn6dvViyfh248shMftwc9e3oxtR8/D6ZWTFJT6nHjirmlE5NucDvzopU3YeKAOXig4kJlIC9r6udUv6qhBEpX0SimkPg+Wz8zFj76yHEqZDD9/fSfe3lYBr1RJaolG7sWK0hx8/+llUMil+M3bu/H25uNweWSYWZiKH39lBUoKUrgk9S++kW/3j2igcjepkJ4s7JMOD/DRnkr8/LXtqGrqRESIEv9w/2w8eU8pjp65QMBhRhQDIuNOtQoPnrt/Nr62dg4utnfjx3/ajD3HmwGpMpA34mNbP7CMJOrnA1XidaN0Qgr++dllZMX//u29+NOHB+HwyogblcCN4pxYfP+pxZiUn4o3Nh/Di+v3o7PXiqyUSHzn4bl4aPkUCif0l7O8A/b/EQ5UxvwIFZ+EIrtmhxe/e2snXvr4CNp7hpGdHEkG0JLSAry56Qhe3HAQbb122tZZVb4IvQTfengenlxVilM1F/Fvr2xBeU07IFMKxSc5Cc+NKXHrBxH+G8tqYXfygGohSA9Srwvj04144alFmFaYjVc+KMPv1u8hBoEBlS2ttFg9vrl2Fu5fNg07jtbi56/tQlVDB6Ii1HhsxWS88OQyRGgVgI8banfCZ8QDlSZRoIrZVt5lcuBHL36Id3eegcnqwfSCVHz/qUUoyEnEr9/Yhjc2V2CIrH2me7oRF67Edx9bgAeXT8fuo3X4+Ws7cPZCNxlSvJAvrzDNWKPlJdl44dEFkDLP1DrmmaqF3cUKVTETTgYJA5bXhcwEPb7z2DwsnT0J6zYeJvZhwMKKVnADKTxEgSfvnopvProINY2X8dM/b8f+8gZotQqsmjcWP/qHu5EWaQhs/3cAUu8QoPL93yuRoKlzCD/89QbSM+0eYOnMPPzgqcUwhmrxby9vwkd7q2F1CjWiPMz1qcELTy7EmsVTsHF/NX7x+i6ca+kFpEKcqODWVMolZPV/j239cuAXbwg8KgOqv0Aajy9g1/zOI3Owesl0vLPlCF2za9BJkpcZflqNFKsXTcAPn1qOIZMJP3ttGz7efRZyiQyLSnLwr1+/BwUpMbyMlVh9fYSDdeQDlVI8iJeitLr6lh784uVPsPdEI1Xlu2vuBHztgXnwejz4z3U7sPt4A5wsz4Ql9XmB5GgdvvHQPKyYMwnb/ifT9MV396CptQ8SoZo0ixP1wQOFQooFU/KImGcu1P96bze2HT4Hm1vCBCoHFQl3LxKjtPjqmpm4e/4UfLq7HL9fvxsdgy6uIkiYO1aCJdNy8J2HF4Pd5qUP9uLDnafgcflQWpiOF55ZgfGZCeSlCoQAjmykjnigko4qxMkxrPSYLDhefQGtXUNUPzLMoEdsVBg8Xg86egdgtjqF/CWOLKVUitioUISHhaB/cBjdvYNwuVmqSiABjy8EH0K0GsQawyGVSijhb8hs85dQF/Oh2VkyqQ9RESGIjAxF7+AQunoGqWhFMCkaplcjPiqcpHF3nwkDg2ai1xKMBhSPG4OY8BCxiNUd4UQd0UDlhhSP4vd6pbjc0Yv2nkGY7ayuqQ8ulxtVF9pw9nwrVdorHpeOtPhoopeITJL4MGiyUKrJhbZuDpKxGYiODIWHVZgiScl97Q63B40XO1BZd5GCn4vy0pCeFEUUFNcOeJge0wJ6+0yoqGlCS/cAUuKjMGnsGESE6sm5wA52e4CLbX04Ud1M1y3ISkZeRhy5YOWQUPR/fEwo4qLDIBPUhZFedG3EA5UgJwFcXgnO1F5AfVM77EwHlUngcnvQcLkP51r6KCq/ID0WiUYDpAyoEl7/1GRxovpCH1p6hhAbrkLBmDgYQ3XwMiNK2NKZqeTweslbVXexCzKpBHlpUUiKDoVCJoeUDvVSWolPIsWAyY7qC93o6B9GclQI8sfEQK/XEFBZyUqPB2jrtqDqQg+cXg+yUiKQkRQGldwHVtFSp1IiJz0B+dkpkBGlxZgFLuE/rxTR/2Xl4A4AKt/CPfChb8CEAZMVHg9P7bA63dh7ogE7j9ZDrZJi1fwJmJiVBIVMKLEj8aGtZxifldWgor4VuSnhuGfWOGQkxlLGf8Db7qNrHaq6hG1l1ZDLZVg+cyyK85OglsvBcvUo3kAo39PcPoBPD9SgtrkTRdkJWFGah8TocJ5xwEDv9qHyXCc+3XsWdqcDC6dlYfakDOhUPAaVgT/MoEVEGLP8BRVkFKj/h9ehSEuJFXH8nCOfXpPNhTc2HcHL7+9BiFaOF565C0umjYOa196hz/nWXvz27Z3YWnYa08an4juPLMKkvPSgEjz8OJPNgQ93V+APb+2CUqnA1x5dTIHQeiWLdrryc/pcC/7z7R0oO3UeC0vG41sPLkBeSgyXiABsbi92HKnFr/57C4atNjy9ehYeWTEdBq1QtVqQnGKE/50QmjqiJSqvDM0lKpN/JqsdwzYnPEKUnMPpwaHKRuw5UQ2NUo7ls4pQkJ4AGStoxtynkKKr34Lth6tx+vwlZCRHYWnJWKTFRQWAKkhLlilwvPYSdh+ugUIhwYIZ+SjKToaG6ahCzSqR9L/U2U9Zq3UXOzA2KxlLpuUjMZL57zlQXR4vqhs7seXAWVhdDsyenI3S8ZnQKhl36yPVQqdRUn0rVgOLtwf6PyxQbuLRRzRQuTHFLXKmo+4+cgaHKhtgcgglJT0+mKwODFlskEqkCA/RQquWc5ZAAupr6nYDA8M2mB0OKuMToVdDI5fzLqgsJYQi7n1U0sdk82Bw2AaZxIvwEBXpkszYoTpT/hZ/UjhdXgyabbA6nNBpFAjXa6CUs6LqApXmBawOH93X43MjVKdCiEYjGE5ehOnllDIzqzgPCiGGYNSYugm0/70ewlONubBxsoK7n+3Dxn2n0G+lSlEcZAxs5DmSEG/K9UQhLlk4mXU0ofgPBjhGvvrrS/E6fP5afCyaivKZxIYU7BwxBz8g2WkRsD+CrCUJ778KC6Jhl5ESzcVYC5/PAy+LAGOGk8+HqDAVVi0oxr2LpkMhoVbBI77Y6oiXqGIzSIav880daGrvoSYRPNKfS06x7hPHFI/0FOEoAp1XjLwG6PyKhUjqi5Wj+LX5z4F0EXIPCN+Lic5cExGP4a0q2cJgEp1krIQtHx6myL7RqORIS4xGRlIM68HCLf4R7vS/M4AqYJJXdfKHpQZJTkEmCtuz34skSFYepRRcxTTQ4My/m/hxKUpOsVVPAMB+XZXH6AWuKdxQkMV+/ZcDFbxainB/FlsgBk2Tx4v+jHAFlYZyxJRGF2XflYqIGD3FxKbANHIC3l+X1L+TC8IvoC5cPf2iMeTHr99U84tOIe2FE1eB8rxXK0fCyhEFrvBfnqsv5O8LOKd7+lP3mRrADcOAssA5VMFDy6XuCATuCAGquFEHmE1hz72qJI7gqSLRxvQ6zkv6ASzs7uKk+6/mN4aYXiuCQnTN8vN5DVVRZnLNlXJE/RcTIrL4IVd0m+bGVsDL5W9jSYWExWUhPLuPG11MdyUVlsAthBGSvsqeceSxACMIqKLUCshBbkyJUy3oe6TtiRDkmqHoq/crh4QaQTMQau6LePHXMfVfl7fyYR4nAr8AIg7LwMLhhD9rhBaQhuIT+WUkXUP89urlwp6bPakIVA/f9ukw0ZhijdiYp2oUqFfvYX83/77Wxk+FzX0+eJlZLcw7s/AZFeXxeMmCl8gklPrEXKJeD+ckpSxoWgjfY2Cja/i4BJNKBbqJncuuRZYX91NJ2IXY4iBXKEOqDB5iCrxkwcuE0EAmQb1edn8GcHZN9psUXq+P/vD2lRJIWRgWuzyVW/cRPUVdqiWsXLuHlFeqmUIdrEVRPTJz/UeERA2WPcErx+XxoHfIDIfNRoEmjEjX6kLg8bjhsNnhdrvh9nig04dQrVKn00Wnh4YZKLrfbnNAq1bTbyw8T6/VQKVSwmJzwOF0EngMIXpSBwZNZhiNEXSM2WyiwBQW/2q3O+Bxu+ne4QYDosMNcLpcuHi5A1abnc5nYNaH6OF0ODA4MEj3DNGqYYwMJync1dNP10mMMVKEFgPqsN2B7j4zVAoF4qLDhRRqIY+KKyN+TfbvRpp8gQcZ0UBloXZV5xoRFWFAVGQ41T51+6ToaO9CuEELg0GHppZ2eCVKmnQ55SG5ERcTQSGAQ0PDiImKxOWOLsjkUiTFRUOpUKKjd4iA43I5YIwIhU6twsVLbQTwhNhokuAWuwMOhwNhIRroNGowbxQTluMykqBSKXDoZDXsVisKcjJxuXsALL7a43Ghr68fyQlxiIsIRVKsEW6fD9UNrbQQJualE9A9Xi/a+gZxuq4JGqUKk8dnwcCaAou8FonzUaB+gXXx1zk1IFGDSHUA9RdacOzUWUwvGoe0lER09Q+ivWcIjY0XUTg2A1npyThxpo7aRHb1DyM8IhQyuGHQKGk7tdidSIqPRnNLGwVKpyfFQq1S43K3CZ3d/eSBSk+Ng0GnRk9PP0zDNtrSo4wRMA9bYTKbMCE3na5R3diC5tYuFGQmIzYmEmUVVfC5PZgzrRDV51vR2tUHn8QD8/AwMlKTkRwdiYSocDjdHtRcaMfAkBkT89NgNOhhtTvQ3NaF6oaLFGnF3iU7JZ7cqQG1eGSV+vmrS9TrbcsiZK//+43O/EvQB/v12a+X2jpx5GQV0lMSSEqda2yGCzJ0d/diTHIsMlIScam1HVanFy2d/VBrdRTzybw9TGqxWND42Ci0tnfSzdISoqBWadDeY0Fndy/kMh9dx6DVgHmvWIxrbeMlyCQyhIXoMWQyIy4mHCkJsejs6YfZYkNmShz0Og0B1WFzYMr4fLR19YGVGLLZrejs6sGYlETER4YhITqCjCeWN9XV14+cMfEI1WlhtTnR299PUVbd/SaE6jWYMiEbOpXKbxjyjNZb/Vw55rc+A7d6v5s//gsA1c/c8btdYc2wf3AL+MpwuAC1I/aqu/4GFThT9PUE3IyiRS28qLDlcQ9P4LmsdifOX2yltjtMF+zp7Ud4eDhtyUxvDGX6JZjuqUVHzwDsLi8V1GUNd21OJ2wOJ8IMIRgYMtF1WXCzQqHE4LCDB2O7nZBLJdAqVdColTCEG9DW3YehATNiIiNgtdsxbLfRfWQSCQE0KtwAt9uLmsZmmMw2JMRE0SjpDXqYTcPo7O6jxmohOjX1pVLI5bjY3oPuvgEYQjTQqlhRNlANgkijEV29g7AMm5GbkYTQEF0gM5bcrWKvLDZOV0vYoDJHfkgL7hAh2yAwkoG/XVdOi9I8GAd+9uSLQ/4LAFVEJ28aFvAXim4g0REp0kGCZ5uYH9EKZ1aswIEKzcZE89zf1ZF4QRZNz86R8eAO2uGCstqE78T2N379zCeB3eXCsIWlhDCDWQqtWknTYrU6iGNVqxQETgZKBmipVEagY0YWywCQy+Vwud3wut0UtSRTKEnXZMXSWGC1h7ljKb1ESronYwicTjcBjDEFFpudGACm27L7KGQyOsdss8PpckIhl1GFaaVSCYfDCRuL6pZKKEhFq1ERA8GCV2wOVlWQN1pj92YvpNGo4XQ6yQjUa9RQKDktRTPgH0/+fAEKi489Hyv+dz6WvH0mh5RcjMvhwKfxFXk6KS9jJHxY7AFHwlV8HjlYrpbpty7jg+5zm2Un6fnElxO91XwAhTAJSFhqBY0aGwgZvIyQJpc1e2m+NbE+eDRgrPIIkddckvKBZBsfD/BgAOVEtnAvIrnF5cvB7vf3+KuSCUMoBCzzWRAmjjhNLmnoQ54q7vnxX+cKDxCPGggMv3hgoFofnzT+VoxA4pcVuFpxnn3i/UVQCde9VnsesSaB8KacAhP2Fx4hI5D+QlFficfvfBDfLRA0w+ZAHLPAuAVYXT6azF3LgEvhgwIERZUqEOsgePaCwhmCRRUf1qDA8v8FB8TtS1RhRmk6xEEWqiDTczEpKJDcBDDy3vBpJlj5+Dpmmh1v5cgCjAP9lDiEPETd9JvtxFmGaFWQB3VppikWA0XElS+CnDxINPSc02TPQPPDv/PnGdN3IjEfcBBwJYI9IwtgYWkkwuJhZ/qvIwJdDG7h1+FXEafuSrnCMlb5/dn7suooXCJR6gtdJiB1xKUh6lUkJYWNhI5i6TBMMAheMZ6UwtUtMaFRBLYQuRiQfFepSVctdf5cwk7FAR4QBf5ug0EODf6M4juLD8nf7X/DU3bbQOXxPMJ6FcLfGB/NtjvaCiU8AIRFCkm9PjI2aALFSCJBMojbCn3PyHYmi/zg8aJ7wIzysw2IjgzD2Iwk2pYpoY7Snz2QUrUQsQaUMLjsua5KJeb6Gk9X5qMnNMv1McNJiD+V8hIQfFKE72gxMHgxol3CLWu+6vjUsUVGJL/Q15QkaPBHgC27r1dwEEiFcRB0Qb6QgjtK8HuzhU3PS+8bfFVhM6ffRYgIta2ExU7zw7ZoweXrX4pewMNOkvI5EjZ9YTbZ+/NFJkCM5oLCHP3jIm70gvpGfbDY73xnJAFEQkEKnyygm97+pi9M1+0FpQQUcZIGPgkGzMPo6R+ERCaDQiqB2+WDMTwUISEqsnbeYu+OAAAgAElEQVR7+03kqWHtwNnzhxq08Mgk6B0w08sxo4R5i1gPJqlMih5qJw6YzFY0t7YTX5kSY0RURCgl5fWbLDwUTtgOI8JCKOOzf8gEi8MOg06HCIMOSrmcjJd+0zAGLFbo1EoYwwykew4xCmmY5VDxTZ3lSrHrsNaQDICDw3ZYHS6EalSkD9KECDuJz+OjdOhe8zA9h0omg4sFtEokCAvRIUSnBaNl7Q4njQ3roUprRCKBQa9GWIiW3oO1qWS9UY1hIQjXa+keDrcbvYNm2BkPa9BDLpNjwDRMBmC4QQe5XIE+0zCBJyYilLITmOHWb7ZCJVdAr1ahf9hKXC7jccNDtYBXikGTFWarxR84o1QoEB0RQvVXWWC5yWKHw+5ARJievmOvarW7+Vx4vYgzhpFOz2i7wSETlHIFIiPCIKcsXy96TRY4PV7EhhmgoMlhVRSvNIGvWMO38I/blqj8HmzlsfUnQ0NrD978cDviEuKQkmBE5ZkLGJ89Bgum5+Fy/xDWf7oPEeHhyMtIgNTlRnJCNLxKGT7ZfhhalQ7JiVGobriEcelJyByTgK0HysldWVqUj5SEGKKaWtu6UZSfgQGLHVv3VyDGGAqtToe2ti4Uj81EXmYyyo6fQdX5SyidXIAp48bQpDGj6GDlOZRVnseEnBTMLMrBkNWJkzVNcLuciIsMpfcYGhxEbkYKMlLiSUwdPtOA6sZWTMobgwnZqVCwGRGS9LxuL9WD2nW0GoYQNcZmxBOPymiuyLAQTGEkvF6D2oYWtLR1IjzcAJVSgdb2HgJY8fhM6PVa7D1yFjUNrZhalIe5xXnEODS292HrwVOw2WxYMqOQ6Ke9x6owMGDB/BkToA/VYM+xKrS192Le1PGYnJ+GQbMFZ841Q69VYkxSIo6ebkRtYxtKJ2diQm4y2tqHUFnbDJVGgjhjKGxWJ6wWO6YVsRaZITBZnThSeQ71jS1YOn8KshKM8Hnc6BywYtuRKpxrbsOiGYWYNi4dQ8PDKK+sRWR4BCYXZEElA0x2FzbvP4muviE8ePccROkUPCzHv8ME0wG3gFDh0NsCKt/9hA2SZLoUl/sseOSbP8P0qRMwc+o4rNuwkyb3mfvmYdDmwj/8vz8gO3MM7lo4GTKXCylxRrjkUvzgF28gPjYWs6cVYP2ne5GfloC7F0/Hb17/CDqtGl97cDkyE6NRUXMB1edbMHd6AfpMLvz7S+8hKysJ0cYInKqsx8LpE7Bk1gS8s3k/dpSdxlP3L8GCaWOhVrCaT8DH+07irc8OYuXcYiycUYCdh6tQdb4FpYWZmJSXSkuupbWd+peydo8sVeSj3SewrawSs4rzsXbpdMSEa/0qAdsFjlW34OUNe5CWFIk1S6fCZXdj1+EqnL/UjsWzihAbHYGt+44jRKPEsjmT6H2OnqzDvqOnMXF8NubPnIhteyvw8fajKMgbg8dWzcGYhGhK+nvtk/20+3z70WWICtPjtQ/34nJHP557fAUiwrX4YMdR7DpwGuOyUrFm6TQkxITjTH0TNCop8jIz8PHOk9h/tAqPfGkWcjPj8emO42jv7MPdiycjLS4Sw2YbOtq7MS43nRZRa3cfdSs8XFGPtffMwn3zi2lH6B6yYcOOE/h451GMzUzGwytKkJxoxIEjlYiLjsaMohwSWBfa+/Da+3tRUdWAH3x9LWYXpvmDcnh92gAvdOswve14VEEvo52MW+MmF/Clr/4bSqeOR1J8FE6dbcCSWYWYU5SDYacHT//wD0hLTcaiGQVQ+JwoykmHRyrFd/7jdSTEx6B0Yh5OVNYgLzMFkwuz8dM/biDS/MtrFiA1NpKkQ0NzG6YXZmHQ5sOP/us9JCZHwxgagqaLHVg8oxDzJufgvW0HsfPQGXx57RKUTsqGgjEHEim16Hln00HcPb8Y43NT8ce3tkAilePZ++YhNy2OTBzmFmUUFJPktc0dOHmuDfuP15HEeOSumZg6Lg0KsqR4qsip853484d7kJUajSdXzYZeqcSOI2fxztbDmJCXjrBQPXYfOoUF08fj4eUzqKvJmYZW/GH9duJEn167GOcvtGHHobOw2JyYPCGdimDUNbWj7GQDfC4nvvbwIkSE6PDmxjJc7ujD1x9fiahQNY6eaUB5VRO1uIw0aLFo9kTIJT7oFT6kJSXhs/1nCKgP3TMTuv/Z/n+3biuyU+Pw3SeWQyeXwu3xEp/MMmbtXuamvYx9FXWou9gDrcyL7z1zD1Jjwqmz9uHTF1Be1UCNhkPVCixfPB2mQTOSYyNRkJUEq82BQ5V1qGsZwK5DZ5CXnoAfPns3woT8M25CfzEt9bYkKpenoh3I/itFv92HNc/9BMUTx9JW2909hOceXooJGfHot9rxzA//SAO4aMY4SCVuFOakU7TRP/58HaLjjFg4NR9GgwbJ8dHwSX344a/WQ6fV4tm1CzEm3oizDZfRfLENJUU5GLB68OM/bEBWZjKlZOw7cgYTc9Jw36LJ2LjvBHYePINnHliM0onZkHo9xGluPVKD9ZvKcNf8SSjMG4OX3twKt9eHp1fPw7iMRIF54aDuHxqmbtEDVhdaOwdQfqoOc6eOw8PLSmAM1QhGlASV5zvwygcMqFF4YtUcaBRy7DxyFpsPnELhuGxiKLYfqMD8kgl4ZHkJ1HIpqhrb8Mr7u0kteOTe2bh8uRNNlwdwqdtMHjCmrsREh6PmQifaWtvx3EOLSeddt/EAVaj+xmMrER2qQvX5Jmq1bnb4sGVfBTQ6PYpy0lCUEY0xyfH4bF8l9h2twsOrZlLAy2/f2Eqete8+vhShOlYyUwjSZm3Z+8woO1ELs92F9gELjpSfxTP3L8Q9M8eTu/ZU/UXYXQ54fAp8tLkMar0eaUmJWDAlhxphtHT1Y/fhk9Dow1B5rg3lp+vx028+iNnjU4ScLwGmXyCg+/aBKmR4cl5UipZ+K5747i8wbep4TMzPxAefHaSGCmuXToNbJsPXfvQnjM/Own3LpsLudNJ2qFKo8KPfvofYBCOe+NJspMREQCmVwOpkW/vHaOsewtq7ZlKa8vmmNjjsNswozEPXkAM/+9P7KBibgfysFGzcfgiZiTF4YPkMbD5wkiTUA3fPRmFuEkVJxRnDsf9UA97ZfBDL5xRh3tQCbCs7g2NnzmPGxCyUFmZTC3JmvauUKlxq66GmZWGhIVBqVPh453FWwYKk5sT8VIHsB06dayOJmhIfgfuXTofD7sL+47Vk6M2bPh4ejwfvbz1I12GV+2JCtThe1YjdR86iMC8dpZPzUVV3noqyeeVafLbrKDISYzC3pBAHT9bhYnMrnn1gIcJD9Xjj0zK0d/bjHx5eiqhQFc7WNFCwS15OJnaV1+CTnScQqtPhiVWlyEqNxUd7TqGsvBoP31OKzNQE6rPa1NyKLy2dgXFZCWTwsi2bOSJY9ZjjlecwfmwmeobM2LDtGGIjw/DC48uo+cbhs+epcPCkCbnYU16L9zaVQQIlnn/qbupvcOR0PZpaO0m/7xyw4OX3dmLa2Ax8/6nl0OvUnL0kavL2Sw9+AaAyC1ekqGSUo/7a+zuQlpqIxTMn4mjlOTQ1teKuBVOgNWjx6od7EBMWicLceFitVhiNITBoDPho+zFo9Gosm12EtDgjlBIJUVq7y2txsLweUVE6RBtDIIcU6clxyEmNR0u3CR/tOERFxtjW398/hIKcVOSlJ2JfeRWOVzchLysJxlA1pF4vstNTUNfciYPHa1GUn4pZxWMxYHVi3/FqDA0OIDGah9+FhoQgIiIcLW09MJstdE2DQY8tB07hbN0llBbloLQ4h/hctqPUNnViy/80L9NpFRifnQy71Ump16mJUcgdk0geKLYYzl1sQ3x0GG3RnX0mSOUKMv40Chkqq89DrpQhPi6OglMMei1SEmNw+GQt+voGsHjmBITo9dh15Az6B81YPLMIoSFq1J27gDB9CIoL86nb9d7yWlxobseS2UXUa2BveR1qGy9j1tR8qoN1sa0bB46dhQdejEmIQrhOTQsgPDwUdQ1txBDMLy2k9/5w53G0dfRg9cIpiIuJREVVE0K0SpQU58HicGNfeQ1OnanHmpVzEBuux5ETVdDpdZg+eSz6hobwxkf7YRu24ckvzUV6cmwQ1fc3ASrj+jhnykrQdnX3Y9BsJRckq47HPDNdXYOcTlFK0TVgAbOUWWlwFmxsNIaRlGJdmT0+D/nAI0K0FNDB+EOn14v2zkG0trfRv5Pj4hAfHQmlXEa0EuvyzHo1yaUyGuzQEC0R4L0DJgyxfHiPmznEodPpEBamx7DFAZPZDp1aThSXWq3CsMOJ9o5u9PWzABMZYmNiEGoIgdk8DK/HTfQa02N7Bs2U/8+oLVZFT6eRUxjggNmG7kELuViZ/qlRq0h66sn1yalRFv3ELOGunl66ZkR4GKKjI6FTK2Cz2NE/wGJXZQg16HlqjEQKJ6OnBoboAmE6DdFR/WYLuXXD9FrIFTKYTGaoVSoYw8OISmJgZZI8RKeBUiGlCoA2h5tUjKjwEIrHHbQ40dLeReyGQatGfGw0tFoNuvuGoFDKERVpoMXV2TdE1BjbZRjN1t9vgUalQFRkKNF6NpcT3T399MxsvlgMBXt3NqcOlwtt3QNwenww6jSIZ6WKyNvAONrb11NvW6KSF1TwAfu9+YIOwvzd3OPE2t8wsppVfuI9nsSmS8wTw/06ATKZ3KfBaczC9bgXhhcAIwer4JYMJLUJefRkWYrXC/aCCe48f30mwUHFCGoGDjEhRWBQ+HNy54CQhcSBR7y84PemQ4TS5GL/XHpOTtwHdHihJoCYTEguYoGHFnqaiqnbIj3OxyxgCXDjTfAziAS+P75BuCcZjSwzgdsP5IoRPYIUW8HBQo6DIM8ad66I8QGiE0OYK6LixHFkWQ5CXpfg5qJ5ZgQ/1UWgtSukeXNHNX3L5iyI774di5/e//YIf/F2QdPhf3l/pQYh4Y0/MD2sQHiTV92fFSrQFgKF4c/CFEDNA1hEZVzwmfhdjbzwrT/IhcZZmNEA2kQmTryRgEKBE/Uvl2AnYcClKsIlKHePp4MIoOSuxuDhF2MI/uLrK13EfnCLoBAT/ATmT3Rh8tXMDTgCqR9V/vfirxywqzn2xOAC0afED/cnrQTlhLNRFSMvOMQFBzLNiQh9nvNFc0Gg53PPqgnyBSZmLAY/Z1CT4S/IT31BoF5vffBBYi/Nfdji6mZ+9+uIf9GDeJ1Lirj7nDve7mK9zfP88i/o/Nvf2m78ELd2vxs9ybWuduUzXH2EH/4kJcklzlzHZJQFm0lX3/mLEf3iM/3VgMofT4giYqvQA3iGugGzhTmbr62tfB59caORvdHM3BgJI++I647Z1bvAtV796tgCIYuWHcq4Zr0B0tAweOS8HIZEjFv4K43iXwWo/jx12q6YfioDnC4MbNoI14kTkNrtfPu44sMHRtjFuB511efWZMpfacRueNnPXzH+kLm/ePsbrbQbrdRrj5d41eCzb3Snv7hSkAAhRUCtgXTaNEQsWQqvioUEsjNY3a1rxaDecMBu6oC/GlCZTiqjKAwPfCzCxmZH889+AfumjZANm/9CotIGIi50ITktGKzXm6bPA/ZNjQCtDkGPuy4WBONG+P16YOP3C4LBNVBy/XNv5LsJerird57rhBSLZ5DRedUxN7rbFZIiWEFnkWQhIZCvvg9p3/w2oFVTa0z6EPt0y8vgpqbprwRUXgiMR3kxoFLRTwweOABXXT0klGp8jc8NdqTrStQr7YWbevGbOsg/0zd19E0d9LkL7qaucPMHBWuH15ao15oF8cjrnMHiX1UqyAvGIqxkBnwKMRtArIbxdwfUgHL9l+ozj2+n6EZWZIHtDT4JZG4XqIruDXaxILVdsECD7/B5yvn1kXW9X/j3/H9vLGU4SMRzAusj8HzXMiWCocV/D36a4Ce48TP85dtzMkoMa745iXb1BFw9vuITX7kl8Htz44li++SsXyzPzeLsgHh3kTm4+UV1oyNvU6LyNAieXhJUX4moE05wkLbi5S/goea3gXaI1xOA7HuxmC2v98GdCcLQBGgQYUBIXxJkMx9SMSUm8DeiG/01nASelaLiAzyrmEYY8JsEcbtXbGb+nAExT0EIBA8qAXQV8Nm1A7H+4kQHP7VI8Ylx/IF7B8OHxlQo7ha8XMSxFHMWgp9czKYIhs2VC5NfSRy1wAK8tlQMLBLGkgrVYVgem1gjUSzhSUHxAXo/kHB5+9L2toFKxQ9ZwS7K02GvwKO6aUCDkUg5Tux3TkZzPpAXpCW2joFI4J5YmUWmMjCinep++iTwsnI1YrAyixpn3jByKIirmNdrEhJcBPZaINTpPjyJjedcCUAJpsKIExXyj/w0LHcbiHHuDMBcDRMlkRR2u5MCtNVKJXQqNXcq+Y9gNBzPC+OLiTkprpRSXGXk4yUubL+v45o7MqsrxV6P96OiCH7iNHkIHXegCGMrCAtyPAh8rVjflceHCpoyjQfjuAWZLLSLFx0QlL0g7jMiSum5mftc/CLIgUDPw9N2yBPlD+/7vF3wRrKU/36bQGWapxcyIqBFoDLpyuoy8Rwjbp/IySvF16wMbmp5w0DIetML0pB62wSlYVB+n5ALRaKUe3L4tiKCXbC8CLBCOVx/fg8/hzrvMUs0qCiZWF5MTDsTtzIOeuE+hCDRg8MBz96FvQUTaYzgZo9zrvkyLrZ3YUxyAtITYik8MJA5y8eE7QYiSScsUWGBCTJGyBvjl+b38SsF/gUuAoHXymJjyi8ryGlajBw8fNGz+FsOWj5oAurFZL2gQmx+iNBkcJkcKMUmpr+w83n+Gx/LQP4ba+lO5JSQli1KdVoMwtwEAqdvDpDXO+o2gcomgWURSQmmbKBcLg+GWb68F1CSBPNCLlNCq1JRjg6r18R84uxgllrByuDIZDJKa2A1mFgoHhtf5pNmv7G0FOZfZ9VD2HFsAagVCvJ7D9vYfVhHZ+4FY+1ylGoFpZwMW5zk0jPoFRQzarO7KNyOncsO9/hYYQkvFFI5lekRlQeb0w0LS0n2slwjlpIso/QSt9tDrXmYL5xF37OpGrbYUd3QjAGrHdlpSUiJjqB7DNudsLvc1BSC5d87WMq1203B2yrWIBUS2J1umO12/q7sPlIJpVmz+FBKlZbw75gsVqtkUCsV8HolsDhcVGuAqft0jlJB57Fns1gdNBasFgDDjM3honlgcbUsFYbdh/niWXo2S4nRaVQUa8BiJRwuL7RqlnoDfg8HGz+WlsOEjBQqhRI2ux0uNztPDY1azRchK9DhctFzyH0MB15YWGq61UnxAOFaBV1DLMd5+5v+F5SoXp8bUshoq2YTX1Xfgstd3UiKMUKvUaKjr5ci2sdmpqOhrRfnGi8hMSqCcqraenqRmhCDnJQE1DR1Y//xKozLSYbT4cLg8DBKJmRRa8dtB09DrlQge0w8FTpjAS7R0RE4eKIeJosbeekxGBwYohjSCeMyKPf+wLF6DNpsKC3ORmJkGDo6exEaoqF6Uiygpb3HjAutPUhNNFJEE9t8WbeUqoYWisJizXvlagVVSYkOD0Nn1xBO119GbmYCJo1NpYIPjRfbKIdKrVGjf2AQ0WGhSE2MQUNrJyrrLiE+MhxTJmTB7XRiyDSEhNhwGMNCSZ9taO1C2ck6WlwsD8xmdyArNR5unwQnzl6gfCoWyNHXZ0J0lAETslMwZLKiqvEyLdbIUC11E5RL5MjLSkb3EIslrUd0qB4LSwsI4E2XO+H2AnKFCuWVdYg0GKjlelNrB05UX0B6ShxKCrNhs1vQ2TOAjLQkavx2tr4FPp+Lel4xP77ZYkFmSjLO1F1EY0sH5peMpyBzJn37Bm04e+4ixuUmIy5UD5fHh4aOHmzZd5JiipeWFCBEoxKF7c3ZeJ8jdL+YRPXIiec9dbEdv/rTJ8jPiMOaJdMRqtPgTF0jaXlpGZl4cd02OOwWfHn1QgLvf3+6g6TSs2uWoe7SAP79D+/g6QeXwGqzYvveE/jyfQsonO/7v1qHiKgw3LdsBiUXh6rViE+Kxs9e+gDdA048dO9s1NQ2oa6uGY+vXYykuHB8sPkIBS8XF2Zj5dyJkHucFHUVHxNOUmN7WS0FGi+eXYiFJQUEmLKT9fhs9xGMSYzBwpIJ1Mb8cncPoiMjcPRUE97ddAR3LZ6KBaXj8NmOIxRxtWrhNCTFx+DjbQfR0W3C8gXTSBqxdA6LxYF7Fk9DToqRqLgxKXEwRhpoGz5ythG/W7eJIo/yssfgZGU9SibmISouCus/3oXMlFiUFhdg5/5T0GjleHDlbFTVNlHY37wZhZiQn4bDJ+twuLwWC2dNREK8ES+/tY36s37va/ciKkSDhuYW6HQaDFp8+M1rnyEtORbfemwpquqb8MqGPVDKlVizciZyxsSip6sHKSkJ2HO4GqdOn8PyBZOo5WVvH1uQLRibk4MPth/H9rJj+Mm3HsLsSTmwOh00Lv/93k6suWcWVs4sJHbn5Pk2fPNfX0Lp5HH48VdX047A9csvTl3dJlCFCH9Wn1MK/P6DXfjly5/ilf/4OuZNyKCSjUNmKyRyOU7Vt+Fffv0uViydgq+umkXxln/euA9vfLAb//jEKqi0Bvz0Tx/g/hWzYBk24UxNM564ezZSU2Lw/V+vhz4kBDMnZWL6+EwkR4WTHvz//vAe2vpsuGvBVNTVN6GrswuP3TsPaQmRaOkcxO6jtTh8ogZj81Iwd3IuinJZcTEdZcLuPFaHdzYfwvisZDyzei5CDDr8fv0O1DS24unVczF/ci71G7W5XKwcCj7ZVYG3Nh3FygXFyEyJxqvvbKMmvl97cDGSE2Lw9uZDeG/zESydPQlzpuSh7kI7dh+uwrDdghkTszElNwNZKTEI0TO1QYKKuot48Z1d0Om0GJ87BvX1jZg8IQuhERF4+5P9SIiJoKJnR45XI9aow/SJefh0+xH0DZrxwrP3Ii8tFgdPN+CP7+yiuNKn1y7C4eO1+GRnOZYumISZRVlw221IT0lE1fl2/GbdVqQkx+A7jy1G38Agyk414fjp81SM7a4FJUiLiyBW5revfoq4yDD8+FsPIFKvIpXHbLXTbvnmtgrsLCvHT55bjSkMxCYzNpedwYatJzAmyYgfPXcfjHo1alr68PWfvIJZUwvwz08ug5xUwECg0Bdpg3nbQPXnoUuBf3ttI15Zvwuv/ec3MHPcGLRe7sKBk9WIiY3EoMmH37+xBatWTsUzK0up7ucbWw7hlXf24NuProRWr8O/v/Ih1q6cA6fNgoMVtXhoZSlys5LwL799jyLuC3MTsXB6ASX5Ob1S/MtL7+NC+wCSjGFU5Gx+aREeWDwFUq+Ltn2PVImNTAocPImicel4ZvV8pMdH4XRNAzotDmw/VIO2Sz348v1zkJuZjN+v34Xmjj58Zc1szCnMpNhSMrQkEry39RjWbTqEFQumID0xGm+8vx1JcRH46trFSIg14t3tx/DOpqOYV1KAZSV51FO1qWMQG7YeQlfvAFYtKsHdc4oQoWdd96Q4WduMF9fvgFypwj0Lp1D+U0pCFGoaO/Hy+3upLkKoVkkp1A/eMwfGcD1eeWcbdfD7py+vQm5KDI5WXcB/vbsXcUYDnn9iBUm/X7+5HQ6nF0+umomcZCPiYqJQUd2MF9cxiRqHbz6+AsPDJvSabOg3O/Dqhp1wOj1YtaQEUdGh+MXLH1Ly3o+fW4MwNStNxFO/Wcztq5uPY9f+cvzrc/diYk4yai9eRl1rLyrPd1HayvPP3I2lU3NR29qHr/3rK5g9ZRz++ckVYMaW3eOhvDWFQqiEE7S930qvgdsEKi+MwHhSyKTYcqwaP//9B3j64WVYUToOLV1D+MGvXkdxYQaWzSnFr1/9FIlJRjy3eh7VU3r14z04e+4Svv7gcnQPOfHTP23ANx+/C2EGDf71D+9h4dRxWDa3GL/84/uIjArDvUtnIDpUCwV80OgN+NVrG9EzZMesKWNxqPw0BQE/de88GMM0GLJYEBtlpHz0P769BR09/XjuoaVINBpJHXH63LjUaca2/adRPHYM7l9ZikOn6rHnyGksnVWIJTMmkOHl8bqJevpkdwXWbT6EuxdOIan+9se74XA58dg9c5GcEEvS+VR1E1bMn4yc5Biw8k+RxnAcOXMB723aT5P/5L3zKduAiZeTNc344zvbER4Ziq8/shyJRqa7+rCv4jz+++P9iI0JQ1JMBMpP1aKkOB9zpozD7rKTqGtqwUMr51AmAVNVPt5RjhkTc/Hg8hmU2vP+7gps23kUj6yYiRULi2lRnKi5hBff2oQxSTH4+iPLYDaZSCdOTYzDnvJqbNhyEFMK8zFn2ji8/uFODAxb8O3H7kZ2ghEOj5vqDnh8Ery56Rh2HziOf35uNXKTY3DwZDVFTXX3OyhtZUJ+Mr7/zN1o7xnGN37yCqYX5+H5x5fBOmzH5a4eJEeFIjbaeIUb91ZA+gXoKUZKuQUSX4Zhjxsbtx5Dd2cfZs4YD4vHiw0f78PUwgzcM28KDldfxPEz1ZhTPIGZojh2shrZ6YmYOTEPR6pb8eYnO7Fs5iSGeRyqrMXC0iKkxEdj3Xu7odWrsXj2eFjNw3DbXcjIHIOPth2h4g8s/6e9ZwC7y45hyoQc5KYnwOO0ITk+hgr3NrZ04VR1AyaMy8TQoIkKTWSlJ8Hq8mDdx3swODhM+q8xIgx7Dp6kBrnjWfaoVk1GCatzeuxsA7aVncTsKWOxaMZE1DS14nRdI9VKZRWkz9Q3IzoiDMXjMjAwMEDl1dNT4iGRynC0shZulxslk/IRyixy+HC2/iLe21JGKcoP3TWXcuyZ4VZ+9gI++59FkZYURwDdf/wsWts6cM/8qZTcV15Zg1C9GmNSEnDuYheGh+1YWDoBqbHhxKpUNbehovI8Zk4ai8zUaOoOWFnfine3HkJCTCRWL5mKoYF+OG0OFI3LxbDNiqNnz6ha6AwAAAocSURBVLMkCJROzEddUyt2lFUgNTEaE8dmUL0DFsEXFR2Nz/ZWoOJ0PR5eNZcKZ7R39VLdAovFjTc3HcKlSy348v2LoVBpKM09MTkGd80tRkdHJwaHLFg8azKiQvV/C6ByHlWMM/VJvXB7JejsHsKQeRA+Ru0otYiL0FEBCLdUgp6BIQwNWOHxeihXh6V0sOodrb1D6DObwTZGVvHZEGZAmEGHYbMFXb1mOp4VU2ZlzkO0IdBq1OgdGqZtKz5SD7VGhfYeE3GMagXjn1wIDzMgRM9alfuIDmJ6Uv+QmXTn6NAQoQ6BCVaHA9FhekSH6ajCR0fPEKwWK7EWxohwyBRydA+YqMIIq5YSFxUKhUqBfpMVAwODVPrRYAhFJL2LF30DQ3RPY6gBGo2KqCpGO2mUCkoIZOkxfUPD6Ow3U+pLQmQopU07vS70DZjRN8DaWKoRbdTD7nJSFZlQrZoqZjOp2TswQP9Vq3SUThOiURBnzT5Ml2R1XhmFxpgwt8tDBSs6B4aJWosM0cDh5FFrrBaCgqVJuz1wOjyUaMmUnQGTDZ09fdSOPTxMD2N4BDwuF1p7BunakXol7aSMD2cJk2xHZfPH0mBYa3hGh3UOWogV0Mh9cHnc0OsMSI6PgFIMNhe2/v9fJKpY74jXGmLhiUI0OdUhCqQuUKE00TtBKR+c9uYNGTiF7xPqPfk96MRVC6wbr0Z2Rd2jK5xe5LESkx749QNuWGZtih4iRsYLFDwzAKnYWJCiT5PNgoBZ0TLBEya4XpmXhf0f9+yIhd+EziOCR0tI/BDSYLh7glHhPKCYX4/XshI9avyaPJOHkfTERhNvSa9PThPuheJOBK9QmI37sbgvzSNUHhQIfyGthhVSE71wwvAFosMEd3Ng/gRvFpUiYi/IHB0Coc9+Yo4X9iBSxt8IdbeEmmHkQBVSZviciD64gMtbcEPwqoM0OZwFuJ3Pbemo5EUhByNzobJBFWMS2btyjwnjDEXXaCB8j7eX4WezieETwqu9Ca5Uv1tQmEByy4reaiGkQ/Bk0b+EvC2m+Pu9nDRyIjCEHCbBHcjuz+MnOVDFEpkMyAwuYrlF4U68ax6BKuBUZcwDOy5QxFF0CQswEuIbCKi0MPiCEvOPxNAxfyVCodiZYMEJ65lNvdCWR3gfehQChxgRwXtM8XQYv4OaiwphXIJD1Pk7BX7j/xTmSxxjIe2HFqjgYqXRElyv9My0uATHr1BmlR8c8FTxx+G0FK82yLt13+7ntoDK5aIgyYRWM9z3LD6I4MMXPOZcHvEtigcriL549i5civA6qMK70d/ZJPF6n7x5mShLAy5F7vQWysUIg8eP9/9PgHAWJoknJPL4TJbVyTxgzJMll3OXobhoCPhBTX/Jm0u1XylBgc5l92EeKd56x0PeMjH2k9rwCFKGbYksW5Z5vOh8j4d4R2rRw/5IxSRB5soUm5sJVWiEReIvYCxITNHXLi5iAd3+HY178UWHbMBZ7N+5/L/xPcsfJiOOoxhfIQb9iGMqxDDw4STHMhVYFhdKYBKF3Dl/QNAXyUH9Ar5+/8rwxxu4eZS3P9JU/CF4sPgkiNJKyMwTvgtIPi6BAklmHKgi+ERnXHBMkoCJG/nphMFnF7M5XWhoacfFy71UES8rLZqKkUmpqjWPhmJp16z9uUGrhEHFq/mxiWY6ak1TGwYtDuQkxyE5Jgw9g0OUqq1UKUmnZZ4l1lJdpgB0Wg3GJMST3tw1wBpVMKPLRVWlGW3DUp5ZVT3muhy2u2AaZhWkFQjRcZct347FQBJhwQZl6F4ZQeaPFvAvFD5XdCV/DEAgiS/IaSScyvn5QAnPK+dUnEExBoBL9cC0c1or+F58cdy+NOUb54jphXprmwoznljpHVb1o2RSHlU6YZwl26p5dJKPqpVU1F9CcUEmpuSOIY6USY4+kxXrNx3EodPnySpfWlqItq5udPcPIERvwL5jNThb14R5MycgMc6I4SEzspJjyc24tawCOrWaKqnIJD7UnmuGIUSLGZPHQyGX4vT5Vqp3lT8mHnOn5VM5Too2ExahOF23aozc2uj8/R19xwKVrfFNB8/gjY/3Ys6UfDywtAThBg0tfqaqsBr7H+0ox7tbyzF7+ng8cc8MRIWx+qWkyeJARQP+9P4uZKTG4sEVM+FyOKn8DWss8fanB3G8pglzZ4zH1LHpiDQwi9uNDduP4uy5Zjy6ag7mFecRU9BPxTI8iDLoiabafKgSb35ahrGZqfjWI0uIOeF66Y22i78/cP1vPtEdC1SmOGw5eBZvfLKfXJ8PLJlGfCXzyLBd71JXLypqWvHxnpOQySV49r65VM1PTsF7UnQPOajuVNX5JswrmYCinFQksyAXqQyvbTyEstMNSE+MwOzxaVRCqHvQht++tRU9/QP49hMrMCkrFf0DZqqAwvzyrKRQb/8gTtRdwq4Tjbjc3oVn75uPxdNyKepLtMb/Nyf//9K17migMn/165/sw5yp+bh/8VQoZApYrayDihcX2joxNOzEmXNtVER32ZyJeOyuUkTouIeJqWV7j1Xjz+/vpFI2T65egIL0BJjNdrz66REcqW5A6cR0zByfQR34mCty/cYyNLZ04on75mNyfioOnajBzrJKFIzLxILSInS1daOtqx8NnUPYxWqo5qVRTEFcmJ4bSXewVL2jgMqDk7k1zyz3LWWn8NqHOzE+L40Ku3V19pIRERqqp5Y58dERsLskeP39vXA67Hh27QJMHJfBa99LJETcv7NpP7kTVy8tRZIxFL39w3j9kzJU1DZi5dxJyElNQFtHJ2KMYXB5pdh1+CSMxlDMmV6Es7VN+GznUcwumYDphdm4fLkdsVERcEKOD3aUo7m5Gc+uXURVpeUiCyG8w50G2jsKqMQbCJHuDocL5y61o/ZSBwU5s3r/NiuLedVT6J9MJkFSXBQ5AU7Xt6C7pw856fHISomnomSMbHH5JGjt7idXY7wxnMDESpSz2NHO/iFEh4VQ4DMLXmbl4pkrs7Wrn9pTMiOJ+dIZyRcfa4TP7cLwsIUisuQqFWoa2tDW3oH05GjkZaRAo2ReIdGi5wEzd9LnjgJqsERlLlfmI/ewSCnKxPBRlUEmLcVCaMzI56kZzLHB6THWRIH735gGIHrDeH0scuawVuYCnlhwOcOWTCoH62hObCVzLHh8FPnPpDJlNtB33NPEgsAZBoXUOc48C1yruNCIrhkF6shfp59H8Yhg9kvfawDiWudf/5qcd+S/i39EoAnOR8GLI6olHIQBxpl72a4sIjEK1JGPU+5MEbbRq6uIBAf3Xj0UNwLHtUD+lzT1lds3/13oyBf0TMH3Dt4JxO9v9CwjbRrvqK3/WpN3NQiuBmowkK/1260A4i/K6ghSMhh0wWAXrz0K1DvYM3UrABs99m8/Ane8RP3bT8HoE9zMCIwC9WZGafSYv/kIjAL1bz4Fow9wMyPw/wF1HQ7QEwFEJAAAAABJRU5ErkJggg==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0" y="523875"/>
          <a:ext cx="304800" cy="3071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419100</xdr:colOff>
      <xdr:row>1</xdr:row>
      <xdr:rowOff>161925</xdr:rowOff>
    </xdr:from>
    <xdr:to>
      <xdr:col>3</xdr:col>
      <xdr:colOff>123825</xdr:colOff>
      <xdr:row>8</xdr:row>
      <xdr:rowOff>71594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313" r="15139" b="634"/>
        <a:stretch/>
      </xdr:blipFill>
      <xdr:spPr>
        <a:xfrm>
          <a:off x="1181100" y="352425"/>
          <a:ext cx="1790700" cy="1395569"/>
        </a:xfrm>
        <a:prstGeom prst="rect">
          <a:avLst/>
        </a:prstGeom>
      </xdr:spPr>
    </xdr:pic>
    <xdr:clientData/>
  </xdr:twoCellAnchor>
  <xdr:oneCellAnchor>
    <xdr:from>
      <xdr:col>2</xdr:col>
      <xdr:colOff>0</xdr:colOff>
      <xdr:row>9</xdr:row>
      <xdr:rowOff>0</xdr:rowOff>
    </xdr:from>
    <xdr:ext cx="304800" cy="411956"/>
    <xdr:sp macro="" textlink="">
      <xdr:nvSpPr>
        <xdr:cNvPr id="4" name="AutoShape 2" descr="data:image/png;base64,iVBORw0KGgoAAAANSUhEUgAAAKoAAABqCAYAAAAsnso2AAAAAXNSR0IArs4c6QAAIABJREFUeF7tvQdglNeVNvxMrxq1Ue+oSyCQQDQhem+2iTHGvcfJOn1jZ5Pst8lms9mUTfMmjp11wTa2ccf0DqIKBAJUQUICCfU+o+nt33vu+84MBEzx5k9WaHaJYeat9z733HOe0yQ+n8+H0c+tjYAP8EkACbz+89ggeiGB1CeB5Iqr+QCJBOIgX/nbrd32Tj5aMgrU25t+H3wckIRADj+fhMNV+JLBVrg4+30Uorc30vysUaDe1ugxmHKAEjaDxaWE/Rb4gsNTIhzDpevo59ZHYBSotzxmHJlcnrJtXkCqzwemRLlcHtIL5AoZpFIuUdkRHJ/0t1u+4+gJoxL1NjAQLD4DWz0DrsPlRU//EHxeD6IiwqBRKsBMAIlE6tdTR2F6G0M+uvXfzqAFAZUEpJfkpNPjw6XOQdRcuASPx4X89CSMSYiGUsqkLrO8pKPy9HaGW9TyR42pWxs9v3bKzH76eOGBBO39FhyoaEBZRT28Ph9KJ2ZjTnE2EiK0kJGWwJWEqzmBW7v7nXv0qI56i3PPbHqvD2DyUQIP3ADOt/Tjzx/sxyd7TqLX7KRfIkM0uHtOAZ5ZPRN5qdGQkpIqSNdbvOfo4aM66m1ggBlNjEhluqcPQw43Xv34EH6/fg8ud1vhgww+tt37PEiOUOO5B+bgyXtnI0yj4vcimmBUU73VgR+VqLc6YmwDZxY+ALvbi8a2Pry79Th2n2iEwyWFlNH+Em75q+TArElpeGDpFGQnRUMllwnmv0QwskYBe7PDPwrUmx0p4bhglrR70IpjZ86jouYSekxe+KQKgUH1EtXPtFejQYKpeUmYVpCNqDA9vwrRqaMgvZWhHwXqrYyWCFYfaaqwudxo7x3G9sN1OFR5AWGhBgxbHfAA0KuVsJhNmFmciQVTcxEbYYBGpRDY19u46R1+yihQbxEAxIuCUVJcBbB5gHd2VGLD9hOIiQ7D4JAJXsgQrtdjqLcP9y+fgi8tKIJaKhX41Fu84ejhgmo/GpRyTShwov7a23PwkNk9Pryz9Tje23YM0bER6GdA9ckQqjdgoK8PD62YijULJ0Ipk15h8zN7bHT3v/lVOCpRrzFWfiBShBRFmwjeTx98Ei9JUk6KSmH3Am9vK8e7m48iLjoS/YMMqFIYDHr09vXi0btmYO3CyVASmcrPE+1+ujZdWuRYxfsFPZR465uf0xF55ChQbwBU+LjniTGnHGo+eCU+SJnl7wXMdjc2llVhx8FqREaEY9BiJRzrtSoMDfVjxawJWFZSAJ1aARm5/oXYAD9NxSXt1WEsVz7WKKU1CtTrApWJU4IlaaRM1sl8DGmM5meRp8Dg4DBOVTegvOYiLvfZIFcq4fbw3+RSKVxuFxIi1Cgem4qi/EwYw0NIvyXAk2Rl9xCdAELY4BWgFYEtiN4RKStv7qVGgXptDZWAxI0mtvMzaEnhcLpgd7igUkqhVsphsbrQ1NqFrr5BuJlcZMEnQQSVz+eFXOJBjDEM6QlxCNGo4XC54HC5oVDKoVYqyMMVrBJwxVUMDhRjCEfjWUeBel2gcgnnkUgwZLGjsbkVVosFaYlxiIuJhNsH9AyYiS8N02ng9AFmmwMauZScTzaXFzqtCkqZD4PDVkAiQ3SYgYDZ3tuPpsttUKlUyEpLQWSIls7hEpb9PwdoIC5glHMdBeo1gcolqcnmxqnaizh5ph7GCB2mTMhBYqwR3X0WHDpRA6/Pg9LJeYiODMfh0+dwsb0LMyZkQS6RouxkHRJijCiZmIvu3n4cqqiGQqVCSXE+okJ16OjuR/npc+jqGUBhfhYmjs2EQadikewB9cAvXZlFJYRq36FUwR0L1AD9dHV8KeD2Ao1tPdi0twLnLrSiuCAT86eNgyFEhxO1zXh/2xH4XF7cv2w6phRm4mRNC/77g73QqWX46v3zIZXJ8YcNuzAwZMETX5qP4nFpKD9Viw+2l0Oj0eC+JdNRlJME07AFe49X42jleaQlxWPF3EnISmahgWKcqwQ+iUzkEQMqwR0I1jsbqCy/SdhVuYkjgdXhxtGqZry76RC6+waxdM5ELC8dTxvx5kNVeG/TIVisdjx890zct6gYnb0mvLh+N3YcqcaMwkw8/9giSOVS/PzNHThwvB5zi/PxjQfnIyHagHe3HsX6TUcRGarHQytnYGFJPt11x+FqbNxdgTC9Cvcvn47phZkwqJW0/XsFDotLWtHwEh76DqKu7ligCkQTJEJcKTOYek027Dxag/WfHcKwxY7VS6bi7rlFsNnteHfbCXywsxK9gybcNW88/mHNXOg0Wrz2yWG89dlR9JlsWFyah+cfm0/k/i/X7cBn+6th0GvwwLLJeHpVKSxWG158Zw+2HjiLmJgI3LtkCtYumAi9So7NB05jw5YjkMnluG9FCZbNGIfYUC0FrxBERcAKJJkgZgUpO/J12DsYqCSv/Fmk3UMWbNx7Gm9+dhiDwxY8sGwa1i6eApvDhbc3HcWHu06jpWcQRbkJeP7RBSgtysaWgzX43Tv7cLahC3K5BEtLs+k3lVSCX63bgU/318LukSJ3TBSeu38mVs4swMFT5/DLdbtwtrEbqXFhuH9hIR5aNhVqlRLv7zqJNz87ApVCjgeXT8WX5hchgVFaQnp2IFBApLKYisAps5H+uWOBSpopBZcAvRYnPtl9Cq9/dAitXf1YtWgivvylUiiUCqzbUo4NWytwqX0AEXoFnl09A898aRbaegbx67d2Y+vhepgdHqgUUiybkYPvPboAcpkEv1i3ExsP1MLmlEKjlmHh1Az848PzER9lwEsfHMBrnx6HediFjAQDHl4xGWuXToXd5cGrnx7Ghq3HEBkegkfumor7F05GXKiOhxYGsVTECNBLiO6zkQ3VOxeoghVtcXmx+VA1Xnp3H87UX8KMSdkEqOzUGHy0rxKvfHgYdRf7SPpOy0/AD55YhAl5aXh7azlefr8MzW0meCVSqJQSLC1hQJ1P0vUXb+7CZwfqYHVxPjY5KhRPryrBw8sno7L2Av7jte2oqOuBRCpDQaYRX7mvFCtnjUfDpR785u1d2FF+Fnlj4vGV1fNwz+wihGiYUcUDYbiTQHplmvbIxumdndfP0kiOVl3E797ai93HahEdrsG3Hl+Mu+cU4XR9M0nMw5UtcLgkCNFK8eyaGfjqfbPR2tGLX76xHTuONsLp5la5SuHFsum5eP4xJlGBX63bhY1ldbCwmD+JD8w0ml+cge89sQjxMWH4/bt7SaoO2wGd0ou5E1PxrYcXoiArBZvLTuOXb27DpY5BzJ6Yja8/MB+zJmZAQf4EYdsPcgyMcIyKrMedW9LnUvcQ/vT+fqzfcgL9Q2bct3gSvvHQAiiVcvzx3b3YsOMU+swO2l7HpkXhh88sxsziHHy0owIvrt+Hc5cH4FMoAZ8HGpkHy6bn4/lHF0EuZ0DdyYHqZuF9PsDrwpi4cDy3ZhbuW1yM3cdr8NM/b0PDZROBLzZMjQeXTsKza2bD7fTgxfcO4M1Nx6HXyHH/ovH46pq5GJMY5edZuVrKM7dGvoZ6x+RMBYpGiFa+1e3BprJq/PrNHaisv4yMBCO+++RiLJqRjz1HavHbt/fibGOPECTlwppFRfjeo4sgk0lJ//xw52lYnIBPJhOA6sWykjw8/+hC0lF/+SYHqs3pD8GCWiHFqjnj8MLjC+FyufCz15jBVQMPZJDDh8KcWHz7kbmYPzkXe4414Gev7kB1UysKMmLxtbXzyLgKYfktVDaIxwnwz8iH6ojXUXk4iZhAwkvwMCqqoa0P/7luJz7YXUlR+ffOL8K3H10AjVqB36zbgQ/3nIXZygFu0Evw3ccW4sm7Z+B03SX8+5+34tDpS/DJVJTIB68XapkPy0py8QJt/QJQmTHlYhKVRwrC48GU/AR878lFmJiXij9/WIbfvL0PwwzMPi/CdVI8uKQI33poESx2F369fi/e3VYOlUKGlTPz8Z3Hl2JcWrQQH3Bn+f/vDKCK9A4FmrCofA+2lNXgF69vx6lzHeQe/dZDc7F26RQcOXMBv3x9B06f74IPcsDnRm5qBH74zFLMnZJLcacvvrMPzR0mQKYQgOqDWsYkKgNqsETlVj8LwKYCah4PEowafGXNTDy6cgb2HK3BT17ZhsZOMx0j87kxNTcJLzyxCJMK0oiu+vW63cRE5KfH4puPLMSa+YXQKdiWz8sFjXxZKuwZI7sABZekbLunCCgSrz50DFrwmzd24s3N5egetGNyQQr+6anFKMxOxkvv7sFrG8vRa3LzrdXrwJKSXPzgqSWIjw7FL1/fijc3n4DFwbZeGSCVwCdI1OUlOXj+ekAVOFuNUoIHlkzE955YjLbOfgLq7opGQK6AxOtDfJgGz6yahqfXzEJVQxv+49Vt2F/RgDCDDmsWTcQ/PbYIydEhd4xuKhqKI1qi8qRmAaiC/GHaXcW5y/jxHz7FnhPn6dvViyfh248shMftwc9e3oxtR8/D6ZWTFJT6nHjirmlE5NucDvzopU3YeKAOXig4kJlIC9r6udUv6qhBEpX0SimkPg+Wz8zFj76yHEqZDD9/fSfe3lYBr1RJaolG7sWK0hx8/+llUMil+M3bu/H25uNweWSYWZiKH39lBUoKUrgk9S++kW/3j2igcjepkJ4s7JMOD/DRnkr8/LXtqGrqRESIEv9w/2w8eU8pjp65QMBhRhQDIuNOtQoPnrt/Nr62dg4utnfjx3/ajD3HmwGpMpA34mNbP7CMJOrnA1XidaN0Qgr++dllZMX//u29+NOHB+HwyogblcCN4pxYfP+pxZiUn4o3Nh/Di+v3o7PXiqyUSHzn4bl4aPkUCif0l7O8A/b/EQ5UxvwIFZ+EIrtmhxe/e2snXvr4CNp7hpGdHEkG0JLSAry56Qhe3HAQbb122tZZVb4IvQTfengenlxVilM1F/Fvr2xBeU07IFMKxSc5Cc+NKXHrBxH+G8tqYXfygGohSA9Srwvj04144alFmFaYjVc+KMPv1u8hBoEBlS2ttFg9vrl2Fu5fNg07jtbi56/tQlVDB6Ii1HhsxWS88OQyRGgVgI8banfCZ8QDlSZRoIrZVt5lcuBHL36Id3eegcnqwfSCVHz/qUUoyEnEr9/Yhjc2V2CIrH2me7oRF67Edx9bgAeXT8fuo3X4+Ws7cPZCNxlSvJAvrzDNWKPlJdl44dEFkDLP1DrmmaqF3cUKVTETTgYJA5bXhcwEPb7z2DwsnT0J6zYeJvZhwMKKVnADKTxEgSfvnopvProINY2X8dM/b8f+8gZotQqsmjcWP/qHu5EWaQhs/3cAUu8QoPL93yuRoKlzCD/89QbSM+0eYOnMPPzgqcUwhmrxby9vwkd7q2F1CjWiPMz1qcELTy7EmsVTsHF/NX7x+i6ca+kFpEKcqODWVMolZPV/j239cuAXbwg8KgOqv0Aajy9g1/zOI3Owesl0vLPlCF2za9BJkpcZflqNFKsXTcAPn1qOIZMJP3ttGz7efRZyiQyLSnLwr1+/BwUpMbyMlVh9fYSDdeQDlVI8iJeitLr6lh784uVPsPdEI1Xlu2vuBHztgXnwejz4z3U7sPt4A5wsz4Ql9XmB5GgdvvHQPKyYMwnb/ifT9MV396CptQ8SoZo0ixP1wQOFQooFU/KImGcu1P96bze2HT4Hm1vCBCoHFQl3LxKjtPjqmpm4e/4UfLq7HL9fvxsdgy6uIkiYO1aCJdNy8J2HF4Pd5qUP9uLDnafgcflQWpiOF55ZgfGZCeSlCoQAjmykjnigko4qxMkxrPSYLDhefQGtXUNUPzLMoEdsVBg8Xg86egdgtjqF/CWOLKVUitioUISHhaB/cBjdvYNwuVmqSiABjy8EH0K0GsQawyGVSijhb8hs85dQF/Oh2VkyqQ9RESGIjAxF7+AQunoGqWhFMCkaplcjPiqcpHF3nwkDg2ai1xKMBhSPG4OY8BCxiNUd4UQd0UDlhhSP4vd6pbjc0Yv2nkGY7ayuqQ8ulxtVF9pw9nwrVdorHpeOtPhoopeITJL4MGiyUKrJhbZuDpKxGYiODIWHVZgiScl97Q63B40XO1BZd5GCn4vy0pCeFEUUFNcOeJge0wJ6+0yoqGlCS/cAUuKjMGnsGESE6sm5wA52e4CLbX04Ud1M1y3ISkZeRhy5YOWQUPR/fEwo4qLDIBPUhZFedG3EA5UgJwFcXgnO1F5AfVM77EwHlUngcnvQcLkP51r6KCq/ID0WiUYDpAyoEl7/1GRxovpCH1p6hhAbrkLBmDgYQ3XwMiNK2NKZqeTweslbVXexCzKpBHlpUUiKDoVCJoeUDvVSWolPIsWAyY7qC93o6B9GclQI8sfEQK/XEFBZyUqPB2jrtqDqQg+cXg+yUiKQkRQGldwHVtFSp1IiJz0B+dkpkBGlxZgFLuE/rxTR/2Xl4A4AKt/CPfChb8CEAZMVHg9P7bA63dh7ogE7j9ZDrZJi1fwJmJiVBIVMKLEj8aGtZxifldWgor4VuSnhuGfWOGQkxlLGf8Db7qNrHaq6hG1l1ZDLZVg+cyyK85OglsvBcvUo3kAo39PcPoBPD9SgtrkTRdkJWFGah8TocJ5xwEDv9qHyXCc+3XsWdqcDC6dlYfakDOhUPAaVgT/MoEVEGLP8BRVkFKj/h9ehSEuJFXH8nCOfXpPNhTc2HcHL7+9BiFaOF565C0umjYOa196hz/nWXvz27Z3YWnYa08an4juPLMKkvPSgEjz8OJPNgQ93V+APb+2CUqnA1x5dTIHQeiWLdrryc/pcC/7z7R0oO3UeC0vG41sPLkBeSgyXiABsbi92HKnFr/57C4atNjy9ehYeWTEdBq1QtVqQnGKE/50QmjqiJSqvDM0lKpN/JqsdwzYnPEKUnMPpwaHKRuw5UQ2NUo7ls4pQkJ4AGStoxtynkKKr34Lth6tx+vwlZCRHYWnJWKTFRQWAKkhLlilwvPYSdh+ugUIhwYIZ+SjKToaG6ahCzSqR9L/U2U9Zq3UXOzA2KxlLpuUjMZL57zlQXR4vqhs7seXAWVhdDsyenI3S8ZnQKhl36yPVQqdRUn0rVgOLtwf6PyxQbuLRRzRQuTHFLXKmo+4+cgaHKhtgcgglJT0+mKwODFlskEqkCA/RQquWc5ZAAupr6nYDA8M2mB0OKuMToVdDI5fzLqgsJYQi7n1U0sdk82Bw2AaZxIvwEBXpkszYoTpT/hZ/UjhdXgyabbA6nNBpFAjXa6CUs6LqApXmBawOH93X43MjVKdCiEYjGE5ehOnllDIzqzgPCiGGYNSYugm0/70ewlONubBxsoK7n+3Dxn2n0G+lSlEcZAxs5DmSEG/K9UQhLlk4mXU0ofgPBjhGvvrrS/E6fP5afCyaivKZxIYU7BwxBz8g2WkRsD+CrCUJ778KC6Jhl5ESzcVYC5/PAy+LAGOGk8+HqDAVVi0oxr2LpkMhoVbBI77Y6oiXqGIzSIav880daGrvoSYRPNKfS06x7hPHFI/0FOEoAp1XjLwG6PyKhUjqi5Wj+LX5z4F0EXIPCN+Lic5cExGP4a0q2cJgEp1krIQtHx6myL7RqORIS4xGRlIM68HCLf4R7vS/M4AqYJJXdfKHpQZJTkEmCtuz34skSFYepRRcxTTQ4My/m/hxKUpOsVVPAMB+XZXH6AWuKdxQkMV+/ZcDFbxainB/FlsgBk2Tx4v+jHAFlYZyxJRGF2XflYqIGD3FxKbANHIC3l+X1L+TC8IvoC5cPf2iMeTHr99U84tOIe2FE1eB8rxXK0fCyhEFrvBfnqsv5O8LOKd7+lP3mRrADcOAssA5VMFDy6XuCATuCAGquFEHmE1hz72qJI7gqSLRxvQ6zkv6ASzs7uKk+6/mN4aYXiuCQnTN8vN5DVVRZnLNlXJE/RcTIrL4IVd0m+bGVsDL5W9jSYWExWUhPLuPG11MdyUVlsAthBGSvsqeceSxACMIqKLUCshBbkyJUy3oe6TtiRDkmqHoq/crh4QaQTMQau6LePHXMfVfl7fyYR4nAr8AIg7LwMLhhD9rhBaQhuIT+WUkXUP89urlwp6bPakIVA/f9ukw0ZhijdiYp2oUqFfvYX83/77Wxk+FzX0+eJlZLcw7s/AZFeXxeMmCl8gklPrEXKJeD+ckpSxoWgjfY2Cja/i4BJNKBbqJncuuRZYX91NJ2IXY4iBXKEOqDB5iCrxkwcuE0EAmQb1edn8GcHZN9psUXq+P/vD2lRJIWRgWuzyVW/cRPUVdqiWsXLuHlFeqmUIdrEVRPTJz/UeERA2WPcErx+XxoHfIDIfNRoEmjEjX6kLg8bjhsNnhdrvh9nig04dQrVKn00Wnh4YZKLrfbnNAq1bTbyw8T6/VQKVSwmJzwOF0EngMIXpSBwZNZhiNEXSM2WyiwBQW/2q3O+Bxu+ne4QYDosMNcLpcuHi5A1abnc5nYNaH6OF0ODA4MEj3DNGqYYwMJync1dNP10mMMVKEFgPqsN2B7j4zVAoF4qLDhRRqIY+KKyN+TfbvRpp8gQcZ0UBloXZV5xoRFWFAVGQ41T51+6ToaO9CuEELg0GHppZ2eCVKmnQ55SG5ERcTQSGAQ0PDiImKxOWOLsjkUiTFRUOpUKKjd4iA43I5YIwIhU6twsVLbQTwhNhokuAWuwMOhwNhIRroNGowbxQTluMykqBSKXDoZDXsVisKcjJxuXsALL7a43Ghr68fyQlxiIsIRVKsEW6fD9UNrbQQJualE9A9Xi/a+gZxuq4JGqUKk8dnwcCaAou8FonzUaB+gXXx1zk1IFGDSHUA9RdacOzUWUwvGoe0lER09Q+ivWcIjY0XUTg2A1npyThxpo7aRHb1DyM8IhQyuGHQKGk7tdidSIqPRnNLGwVKpyfFQq1S43K3CZ3d/eSBSk+Ng0GnRk9PP0zDNtrSo4wRMA9bYTKbMCE3na5R3diC5tYuFGQmIzYmEmUVVfC5PZgzrRDV51vR2tUHn8QD8/AwMlKTkRwdiYSocDjdHtRcaMfAkBkT89NgNOhhtTvQ3NaF6oaLFGnF3iU7JZ7cqQG1eGSV+vmrS9TrbcsiZK//+43O/EvQB/v12a+X2jpx5GQV0lMSSEqda2yGCzJ0d/diTHIsMlIScam1HVanFy2d/VBrdRTzybw9TGqxWND42Ci0tnfSzdISoqBWadDeY0Fndy/kMh9dx6DVgHmvWIxrbeMlyCQyhIXoMWQyIy4mHCkJsejs6YfZYkNmShz0Og0B1WFzYMr4fLR19YGVGLLZrejs6sGYlETER4YhITqCjCeWN9XV14+cMfEI1WlhtTnR299PUVbd/SaE6jWYMiEbOpXKbxjyjNZb/Vw55rc+A7d6v5s//gsA1c/c8btdYc2wf3AL+MpwuAC1I/aqu/4GFThT9PUE3IyiRS28qLDlcQ9P4LmsdifOX2yltjtMF+zp7Ud4eDhtyUxvDGX6JZjuqUVHzwDsLi8V1GUNd21OJ2wOJ8IMIRgYMtF1WXCzQqHE4LCDB2O7nZBLJdAqVdColTCEG9DW3YehATNiIiNgtdsxbLfRfWQSCQE0KtwAt9uLmsZmmMw2JMRE0SjpDXqYTcPo7O6jxmohOjX1pVLI5bjY3oPuvgEYQjTQqlhRNlANgkijEV29g7AMm5GbkYTQEF0gM5bcrWKvLDZOV0vYoDJHfkgL7hAh2yAwkoG/XVdOi9I8GAd+9uSLQ/4LAFVEJ28aFvAXim4g0REp0kGCZ5uYH9EKZ1aswIEKzcZE89zf1ZF4QRZNz86R8eAO2uGCstqE78T2N379zCeB3eXCsIWlhDCDWQqtWknTYrU6iGNVqxQETgZKBmipVEagY0YWywCQy+Vwud3wut0UtSRTKEnXZMXSWGC1h7ljKb1ESronYwicTjcBjDEFFpudGACm27L7KGQyOsdss8PpckIhl1GFaaVSCYfDCRuL6pZKKEhFq1ERA8GCV2wOVlWQN1pj92YvpNGo4XQ6yQjUa9RQKDktRTPgH0/+fAEKi489Hyv+dz6WvH0mh5RcjMvhwKfxFXk6KS9jJHxY7AFHwlV8HjlYrpbpty7jg+5zm2Un6fnElxO91XwAhTAJSFhqBY0aGwgZvIyQJpc1e2m+NbE+eDRgrPIIkddckvKBZBsfD/BgAOVEtnAvIrnF5cvB7vf3+KuSCUMoBCzzWRAmjjhNLmnoQ54q7vnxX+cKDxCPGggMv3hgoFofnzT+VoxA4pcVuFpxnn3i/UVQCde9VnsesSaB8KacAhP2Fx4hI5D+QlFficfvfBDfLRA0w+ZAHLPAuAVYXT6azF3LgEvhgwIERZUqEOsgePaCwhmCRRUf1qDA8v8FB8TtS1RhRmk6xEEWqiDTczEpKJDcBDDy3vBpJlj5+Dpmmh1v5cgCjAP9lDiEPETd9JvtxFmGaFWQB3VppikWA0XElS+CnDxINPSc02TPQPPDv/PnGdN3IjEfcBBwJYI9IwtgYWkkwuJhZ/qvIwJdDG7h1+FXEafuSrnCMlb5/dn7suooXCJR6gtdJiB1xKUh6lUkJYWNhI5i6TBMMAheMZ6UwtUtMaFRBLYQuRiQfFepSVctdf5cwk7FAR4QBf5ug0EODf6M4juLD8nf7X/DU3bbQOXxPMJ6FcLfGB/NtjvaCiU8AIRFCkm9PjI2aALFSCJBMojbCn3PyHYmi/zg8aJ7wIzysw2IjgzD2Iwk2pYpoY7Snz2QUrUQsQaUMLjsua5KJeb6Gk9X5qMnNMv1McNJiD+V8hIQfFKE72gxMHgxol3CLWu+6vjUsUVGJL/Q15QkaPBHgC27r1dwEEiFcRB0Qb6QgjtK8HuzhU3PS+8bfFVhM6ffRYgIta2ExU7zw7ZoweXrX4pewMNOkvI5EjZ9YTbZ+/NFJkCM5oLCHP3jIm70gvpGfbDY73xnJAFEQkEKnyygm97+pi9M1+0FpQQUcZIGPgkGzMPo6R+ERCaDQiqB2+WDMTwUISEqsnbeYu+OAAAgAElEQVR7+03kqWHtwNnzhxq08Mgk6B0w08sxo4R5i1gPJqlMih5qJw6YzFY0t7YTX5kSY0RURCgl5fWbLDwUTtgOI8JCKOOzf8gEi8MOg06HCIMOSrmcjJd+0zAGLFbo1EoYwwykew4xCmmY5VDxTZ3lSrHrsNaQDICDw3ZYHS6EalSkD9KECDuJz+OjdOhe8zA9h0omg4sFtEokCAvRIUSnBaNl7Q4njQ3roUprRCKBQa9GWIiW3oO1qWS9UY1hIQjXa+keDrcbvYNm2BkPa9BDLpNjwDRMBmC4QQe5XIE+0zCBJyYilLITmOHWb7ZCJVdAr1ahf9hKXC7jccNDtYBXikGTFWarxR84o1QoEB0RQvVXWWC5yWKHw+5ARJievmOvarW7+Vx4vYgzhpFOz2i7wSETlHIFIiPCIKcsXy96TRY4PV7EhhmgoMlhVRSvNIGvWMO38I/blqj8HmzlsfUnQ0NrD978cDviEuKQkmBE5ZkLGJ89Bgum5+Fy/xDWf7oPEeHhyMtIgNTlRnJCNLxKGT7ZfhhalQ7JiVGobriEcelJyByTgK0HysldWVqUj5SEGKKaWtu6UZSfgQGLHVv3VyDGGAqtToe2ti4Uj81EXmYyyo6fQdX5SyidXIAp48bQpDGj6GDlOZRVnseEnBTMLMrBkNWJkzVNcLuciIsMpfcYGhxEbkYKMlLiSUwdPtOA6sZWTMobgwnZqVCwGRGS9LxuL9WD2nW0GoYQNcZmxBOPymiuyLAQTGEkvF6D2oYWtLR1IjzcAJVSgdb2HgJY8fhM6PVa7D1yFjUNrZhalIe5xXnEODS292HrwVOw2WxYMqOQ6Ke9x6owMGDB/BkToA/VYM+xKrS192Le1PGYnJ+GQbMFZ841Q69VYkxSIo6ebkRtYxtKJ2diQm4y2tqHUFnbDJVGgjhjKGxWJ6wWO6YVsRaZITBZnThSeQ71jS1YOn8KshKM8Hnc6BywYtuRKpxrbsOiGYWYNi4dQ8PDKK+sRWR4BCYXZEElA0x2FzbvP4muviE8ePccROkUPCzHv8ME0wG3gFDh0NsCKt/9hA2SZLoUl/sseOSbP8P0qRMwc+o4rNuwkyb3mfvmYdDmwj/8vz8gO3MM7lo4GTKXCylxRrjkUvzgF28gPjYWs6cVYP2ne5GfloC7F0/Hb17/CDqtGl97cDkyE6NRUXMB1edbMHd6AfpMLvz7S+8hKysJ0cYInKqsx8LpE7Bk1gS8s3k/dpSdxlP3L8GCaWOhVrCaT8DH+07irc8OYuXcYiycUYCdh6tQdb4FpYWZmJSXSkuupbWd+peydo8sVeSj3SewrawSs4rzsXbpdMSEa/0qAdsFjlW34OUNe5CWFIk1S6fCZXdj1+EqnL/UjsWzihAbHYGt+44jRKPEsjmT6H2OnqzDvqOnMXF8NubPnIhteyvw8fajKMgbg8dWzcGYhGhK+nvtk/20+3z70WWICtPjtQ/34nJHP557fAUiwrX4YMdR7DpwGuOyUrFm6TQkxITjTH0TNCop8jIz8PHOk9h/tAqPfGkWcjPj8emO42jv7MPdiycjLS4Sw2YbOtq7MS43nRZRa3cfdSs8XFGPtffMwn3zi2lH6B6yYcOOE/h451GMzUzGwytKkJxoxIEjlYiLjsaMohwSWBfa+/Da+3tRUdWAH3x9LWYXpvmDcnh92gAvdOswve14VEEvo52MW+MmF/Clr/4bSqeOR1J8FE6dbcCSWYWYU5SDYacHT//wD0hLTcaiGQVQ+JwoykmHRyrFd/7jdSTEx6B0Yh5OVNYgLzMFkwuz8dM/biDS/MtrFiA1NpKkQ0NzG6YXZmHQ5sOP/us9JCZHwxgagqaLHVg8oxDzJufgvW0HsfPQGXx57RKUTsqGgjEHEim16Hln00HcPb8Y43NT8ce3tkAilePZ++YhNy2OTBzmFmUUFJPktc0dOHmuDfuP15HEeOSumZg6Lg0KsqR4qsip853484d7kJUajSdXzYZeqcSOI2fxztbDmJCXjrBQPXYfOoUF08fj4eUzqKvJmYZW/GH9duJEn167GOcvtGHHobOw2JyYPCGdimDUNbWj7GQDfC4nvvbwIkSE6PDmxjJc7ujD1x9fiahQNY6eaUB5VRO1uIw0aLFo9kTIJT7oFT6kJSXhs/1nCKgP3TMTuv/Z/n+3biuyU+Pw3SeWQyeXwu3xEp/MMmbtXuamvYx9FXWou9gDrcyL7z1zD1Jjwqmz9uHTF1Be1UCNhkPVCixfPB2mQTOSYyNRkJUEq82BQ5V1qGsZwK5DZ5CXnoAfPns3woT8M25CfzEt9bYkKpenoh3I/itFv92HNc/9BMUTx9JW2909hOceXooJGfHot9rxzA//SAO4aMY4SCVuFOakU7TRP/58HaLjjFg4NR9GgwbJ8dHwSX344a/WQ6fV4tm1CzEm3oizDZfRfLENJUU5GLB68OM/bEBWZjKlZOw7cgYTc9Jw36LJ2LjvBHYePINnHliM0onZkHo9xGluPVKD9ZvKcNf8SSjMG4OX3twKt9eHp1fPw7iMRIF54aDuHxqmbtEDVhdaOwdQfqoOc6eOw8PLSmAM1QhGlASV5zvwygcMqFF4YtUcaBRy7DxyFpsPnELhuGxiKLYfqMD8kgl4ZHkJ1HIpqhrb8Mr7u0kteOTe2bh8uRNNlwdwqdtMHjCmrsREh6PmQifaWtvx3EOLSeddt/EAVaj+xmMrER2qQvX5Jmq1bnb4sGVfBTQ6PYpy0lCUEY0xyfH4bF8l9h2twsOrZlLAy2/f2Eqete8+vhShOlYyUwjSZm3Z+8woO1ELs92F9gELjpSfxTP3L8Q9M8eTu/ZU/UXYXQ54fAp8tLkMar0eaUmJWDAlhxphtHT1Y/fhk9Dow1B5rg3lp+vx028+iNnjU4ScLwGmXyCg+/aBKmR4cl5UipZ+K5747i8wbep4TMzPxAefHaSGCmuXToNbJsPXfvQnjM/Own3LpsLudNJ2qFKo8KPfvofYBCOe+NJspMREQCmVwOpkW/vHaOsewtq7ZlKa8vmmNjjsNswozEPXkAM/+9P7KBibgfysFGzcfgiZiTF4YPkMbD5wkiTUA3fPRmFuEkVJxRnDsf9UA97ZfBDL5xRh3tQCbCs7g2NnzmPGxCyUFmZTC3JmvauUKlxq66GmZWGhIVBqVPh453FWwYKk5sT8VIHsB06dayOJmhIfgfuXTofD7sL+47Vk6M2bPh4ejwfvbz1I12GV+2JCtThe1YjdR86iMC8dpZPzUVV3noqyeeVafLbrKDISYzC3pBAHT9bhYnMrnn1gIcJD9Xjj0zK0d/bjHx5eiqhQFc7WNFCwS15OJnaV1+CTnScQqtPhiVWlyEqNxUd7TqGsvBoP31OKzNQE6rPa1NyKLy2dgXFZCWTwsi2bOSJY9ZjjlecwfmwmeobM2LDtGGIjw/DC48uo+cbhs+epcPCkCbnYU16L9zaVQQIlnn/qbupvcOR0PZpaO0m/7xyw4OX3dmLa2Ax8/6nl0OvUnL0kavL2Sw9+AaAyC1ekqGSUo/7a+zuQlpqIxTMn4mjlOTQ1teKuBVOgNWjx6od7EBMWicLceFitVhiNITBoDPho+zFo9Gosm12EtDgjlBIJUVq7y2txsLweUVE6RBtDIIcU6clxyEmNR0u3CR/tOERFxtjW398/hIKcVOSlJ2JfeRWOVzchLysJxlA1pF4vstNTUNfciYPHa1GUn4pZxWMxYHVi3/FqDA0OIDGah9+FhoQgIiIcLW09MJstdE2DQY8tB07hbN0llBbloLQ4h/hctqPUNnViy/80L9NpFRifnQy71Ump16mJUcgdk0geKLYYzl1sQ3x0GG3RnX0mSOUKMv40Chkqq89DrpQhPi6OglMMei1SEmNw+GQt+voGsHjmBITo9dh15Az6B81YPLMIoSFq1J27gDB9CIoL86nb9d7yWlxobseS2UXUa2BveR1qGy9j1tR8qoN1sa0bB46dhQdejEmIQrhOTQsgPDwUdQ1txBDMLy2k9/5w53G0dfRg9cIpiIuJREVVE0K0SpQU58HicGNfeQ1OnanHmpVzEBuux5ETVdDpdZg+eSz6hobwxkf7YRu24ckvzUV6cmwQ1fc3ASrj+jhnykrQdnX3Y9BsJRckq47HPDNdXYOcTlFK0TVgAbOUWWlwFmxsNIaRlGJdmT0+D/nAI0K0FNDB+EOn14v2zkG0trfRv5Pj4hAfHQmlXEa0EuvyzHo1yaUyGuzQEC0R4L0DJgyxfHiPmznEodPpEBamx7DFAZPZDp1aThSXWq3CsMOJ9o5u9PWzABMZYmNiEGoIgdk8DK/HTfQa02N7Bs2U/8+oLVZFT6eRUxjggNmG7kELuViZ/qlRq0h66sn1yalRFv3ELOGunl66ZkR4GKKjI6FTK2Cz2NE/wGJXZQg16HlqjEQKJ6OnBoboAmE6DdFR/WYLuXXD9FrIFTKYTGaoVSoYw8OISmJgZZI8RKeBUiGlCoA2h5tUjKjwEIrHHbQ40dLeReyGQatGfGw0tFoNuvuGoFDKERVpoMXV2TdE1BjbZRjN1t9vgUalQFRkKNF6NpcT3T399MxsvlgMBXt3NqcOlwtt3QNwenww6jSIZ6WKyNvAONrb11NvW6KSF1TwAfu9+YIOwvzd3OPE2t8wsppVfuI9nsSmS8wTw/06ATKZ3KfBaczC9bgXhhcAIwer4JYMJLUJefRkWYrXC/aCCe48f30mwUHFCGoGDjEhRWBQ+HNy54CQhcSBR7y84PemQ4TS5GL/XHpOTtwHdHihJoCYTEguYoGHFnqaiqnbIj3OxyxgCXDjTfAziAS+P75BuCcZjSwzgdsP5IoRPYIUW8HBQo6DIM8ad66I8QGiE0OYK6LixHFkWQ5CXpfg5qJ5ZgQ/1UWgtSukeXNHNX3L5iyI774di5/e//YIf/F2QdPhf3l/pQYh4Y0/MD2sQHiTV92fFSrQFgKF4c/CFEDNA1hEZVzwmfhdjbzwrT/IhcZZmNEA2kQmTryRgEKBE/Uvl2AnYcClKsIlKHePp4MIoOSuxuDhF2MI/uLrK13EfnCLoBAT/ATmT3Rh8tXMDTgCqR9V/vfirxywqzn2xOAC0afED/cnrQTlhLNRFSMvOMQFBzLNiQh9nvNFc0Gg53PPqgnyBSZmLAY/Z1CT4S/IT31BoF5vffBBYi/Nfdji6mZ+9+uIf9GDeJ1Lirj7nDve7mK9zfP88i/o/Nvf2m78ELd2vxs9ybWuduUzXH2EH/4kJcklzlzHZJQFm0lX3/mLEf3iM/3VgMofT4giYqvQA3iGugGzhTmbr62tfB59caORvdHM3BgJI++I647Z1bvAtV796tgCIYuWHcq4Zr0B0tAweOS8HIZEjFv4K43iXwWo/jx12q6YfioDnC4MbNoI14kTkNrtfPu44sMHRtjFuB511efWZMpfacRueNnPXzH+kLm/ePsbrbQbrdRrj5d41eCzb3Snv7hSkAAhRUCtgXTaNEQsWQqvioUEsjNY3a1rxaDecMBu6oC/GlCZTiqjKAwPfCzCxmZH889+AfumjZANm/9CotIGIi50ITktGKzXm6bPA/ZNjQCtDkGPuy4WBONG+P16YOP3C4LBNVBy/XNv5LsJerird57rhBSLZ5DRedUxN7rbFZIiWEFnkWQhIZCvvg9p3/w2oFVTa0z6EPt0y8vgpqbprwRUXgiMR3kxoFLRTwweOABXXT0klGp8jc8NdqTrStQr7YWbevGbOsg/0zd19E0d9LkL7qaucPMHBWuH15ao15oF8cjrnMHiX1UqyAvGIqxkBnwKMRtArIbxdwfUgHL9l+ozj2+n6EZWZIHtDT4JZG4XqIruDXaxILVdsECD7/B5yvn1kXW9X/j3/H9vLGU4SMRzAusj8HzXMiWCocV/D36a4Ce48TP85dtzMkoMa745iXb1BFw9vuITX7kl8Htz44li++SsXyzPzeLsgHh3kTm4+UV1oyNvU6LyNAieXhJUX4moE05wkLbi5S/goea3gXaI1xOA7HuxmC2v98GdCcLQBGgQYUBIXxJkMx9SMSUm8DeiG/01nASelaLiAzyrmEYY8JsEcbtXbGb+nAExT0EIBA8qAXQV8Nm1A7H+4kQHP7VI8Ylx/IF7B8OHxlQo7ha8XMSxFHMWgp9czKYIhs2VC5NfSRy1wAK8tlQMLBLGkgrVYVgem1gjUSzhSUHxAXo/kHB5+9L2toFKxQ9ZwS7K02GvwKO6aUCDkUg5Tux3TkZzPpAXpCW2joFI4J5YmUWmMjCinep++iTwsnI1YrAyixpn3jByKIirmNdrEhJcBPZaINTpPjyJjedcCUAJpsKIExXyj/w0LHcbiHHuDMBcDRMlkRR2u5MCtNVKJXQqNXcq+Y9gNBzPC+OLiTkprpRSXGXk4yUubL+v45o7MqsrxV6P96OiCH7iNHkIHXegCGMrCAtyPAh8rVjflceHCpoyjQfjuAWZLLSLFx0QlL0g7jMiSum5mftc/CLIgUDPw9N2yBPlD+/7vF3wRrKU/36bQGWapxcyIqBFoDLpyuoy8Rwjbp/IySvF16wMbmp5w0DIetML0pB62wSlYVB+n5ALRaKUe3L4tiKCXbC8CLBCOVx/fg8/hzrvMUs0qCiZWF5MTDsTtzIOeuE+hCDRg8MBz96FvQUTaYzgZo9zrvkyLrZ3YUxyAtITYik8MJA5y8eE7QYiSScsUWGBCTJGyBvjl+b38SsF/gUuAoHXymJjyi8ryGlajBw8fNGz+FsOWj5oAurFZL2gQmx+iNBkcJkcKMUmpr+w83n+Gx/LQP4ba+lO5JSQli1KdVoMwtwEAqdvDpDXO+o2gcomgWURSQmmbKBcLg+GWb68F1CSBPNCLlNCq1JRjg6r18R84uxgllrByuDIZDJKa2A1mFgoHhtf5pNmv7G0FOZfZ9VD2HFsAagVCvJ7D9vYfVhHZ+4FY+1ylGoFpZwMW5zk0jPoFRQzarO7KNyOncsO9/hYYQkvFFI5lekRlQeb0w0LS0n2slwjlpIso/QSt9tDrXmYL5xF37OpGrbYUd3QjAGrHdlpSUiJjqB7DNudsLvc1BSC5d87WMq1203B2yrWIBUS2J1umO12/q7sPlIJpVmz+FBKlZbw75gsVqtkUCsV8HolsDhcVGuAqft0jlJB57Fns1gdNBasFgDDjM3honlgcbUsFYbdh/niWXo2S4nRaVQUa8BiJRwuL7RqlnoDfg8HGz+WlsOEjBQqhRI2ux0uNztPDY1azRchK9DhctFzyH0MB15YWGq61UnxAOFaBV1DLMd5+5v+F5SoXp8bUshoq2YTX1Xfgstd3UiKMUKvUaKjr5ci2sdmpqOhrRfnGi8hMSqCcqraenqRmhCDnJQE1DR1Y//xKozLSYbT4cLg8DBKJmRRa8dtB09DrlQge0w8FTpjAS7R0RE4eKIeJosbeekxGBwYohjSCeMyKPf+wLF6DNpsKC3ORmJkGDo6exEaoqF6Uiygpb3HjAutPUhNNFJEE9t8WbeUqoYWisJizXvlagVVSYkOD0Nn1xBO119GbmYCJo1NpYIPjRfbKIdKrVGjf2AQ0WGhSE2MQUNrJyrrLiE+MhxTJmTB7XRiyDSEhNhwGMNCSZ9taO1C2ck6WlwsD8xmdyArNR5unwQnzl6gfCoWyNHXZ0J0lAETslMwZLKiqvEyLdbIUC11E5RL5MjLSkb3EIslrUd0qB4LSwsI4E2XO+H2AnKFCuWVdYg0GKjlelNrB05UX0B6ShxKCrNhs1vQ2TOAjLQkavx2tr4FPp+Lel4xP77ZYkFmSjLO1F1EY0sH5peMpyBzJn37Bm04e+4ixuUmIy5UD5fHh4aOHmzZd5JiipeWFCBEoxKF7c3ZeJ8jdL+YRPXIiec9dbEdv/rTJ8jPiMOaJdMRqtPgTF0jaXlpGZl4cd02OOwWfHn1QgLvf3+6g6TSs2uWoe7SAP79D+/g6QeXwGqzYvveE/jyfQsonO/7v1qHiKgw3LdsBiUXh6rViE+Kxs9e+gDdA048dO9s1NQ2oa6uGY+vXYykuHB8sPkIBS8XF2Zj5dyJkHucFHUVHxNOUmN7WS0FGi+eXYiFJQUEmLKT9fhs9xGMSYzBwpIJ1Mb8cncPoiMjcPRUE97ddAR3LZ6KBaXj8NmOIxRxtWrhNCTFx+DjbQfR0W3C8gXTSBqxdA6LxYF7Fk9DToqRqLgxKXEwRhpoGz5ythG/W7eJIo/yssfgZGU9SibmISouCus/3oXMlFiUFhdg5/5T0GjleHDlbFTVNlHY37wZhZiQn4bDJ+twuLwWC2dNREK8ES+/tY36s37va/ciKkSDhuYW6HQaDFp8+M1rnyEtORbfemwpquqb8MqGPVDKlVizciZyxsSip6sHKSkJ2HO4GqdOn8PyBZOo5WVvH1uQLRibk4MPth/H9rJj+Mm3HsLsSTmwOh00Lv/93k6suWcWVs4sJHbn5Pk2fPNfX0Lp5HH48VdX047A9csvTl3dJlCFCH9Wn1MK/P6DXfjly5/ilf/4OuZNyKCSjUNmKyRyOU7Vt+Fffv0uViydgq+umkXxln/euA9vfLAb//jEKqi0Bvz0Tx/g/hWzYBk24UxNM564ezZSU2Lw/V+vhz4kBDMnZWL6+EwkR4WTHvz//vAe2vpsuGvBVNTVN6GrswuP3TsPaQmRaOkcxO6jtTh8ogZj81Iwd3IuinJZcTEdZcLuPFaHdzYfwvisZDyzei5CDDr8fv0O1DS24unVczF/ci71G7W5XKwcCj7ZVYG3Nh3FygXFyEyJxqvvbKMmvl97cDGSE2Lw9uZDeG/zESydPQlzpuSh7kI7dh+uwrDdghkTszElNwNZKTEI0TO1QYKKuot48Z1d0Om0GJ87BvX1jZg8IQuhERF4+5P9SIiJoKJnR45XI9aow/SJefh0+xH0DZrxwrP3Ii8tFgdPN+CP7+yiuNKn1y7C4eO1+GRnOZYumISZRVlw221IT0lE1fl2/GbdVqQkx+A7jy1G38Agyk414fjp81SM7a4FJUiLiyBW5revfoq4yDD8+FsPIFKvIpXHbLXTbvnmtgrsLCvHT55bjSkMxCYzNpedwYatJzAmyYgfPXcfjHo1alr68PWfvIJZUwvwz08ug5xUwECg0Bdpg3nbQPXnoUuBf3ttI15Zvwuv/ec3MHPcGLRe7sKBk9WIiY3EoMmH37+xBatWTsUzK0up7ucbWw7hlXf24NuProRWr8O/v/Ih1q6cA6fNgoMVtXhoZSlys5LwL799jyLuC3MTsXB6ASX5Ob1S/MtL7+NC+wCSjGFU5Gx+aREeWDwFUq+Ltn2PVImNTAocPImicel4ZvV8pMdH4XRNAzotDmw/VIO2Sz348v1zkJuZjN+v34Xmjj58Zc1szCnMpNhSMrQkEry39RjWbTqEFQumID0xGm+8vx1JcRH46trFSIg14t3tx/DOpqOYV1KAZSV51FO1qWMQG7YeQlfvAFYtKsHdc4oQoWdd96Q4WduMF9fvgFypwj0Lp1D+U0pCFGoaO/Hy+3upLkKoVkkp1A/eMwfGcD1eeWcbdfD7py+vQm5KDI5WXcB/vbsXcUYDnn9iBUm/X7+5HQ6nF0+umomcZCPiYqJQUd2MF9cxiRqHbz6+AsPDJvSabOg3O/Dqhp1wOj1YtaQEUdGh+MXLH1Ly3o+fW4MwNStNxFO/Wcztq5uPY9f+cvzrc/diYk4yai9eRl1rLyrPd1HayvPP3I2lU3NR29qHr/3rK5g9ZRz++ckVYMaW3eOhvDWFQqiEE7S930qvgdsEKi+MwHhSyKTYcqwaP//9B3j64WVYUToOLV1D+MGvXkdxYQaWzSnFr1/9FIlJRjy3eh7VU3r14z04e+4Svv7gcnQPOfHTP23ANx+/C2EGDf71D+9h4dRxWDa3GL/84/uIjArDvUtnIDpUCwV80OgN+NVrG9EzZMesKWNxqPw0BQE/de88GMM0GLJYEBtlpHz0P769BR09/XjuoaVINBpJHXH63LjUaca2/adRPHYM7l9ZikOn6rHnyGksnVWIJTMmkOHl8bqJevpkdwXWbT6EuxdOIan+9se74XA58dg9c5GcEEvS+VR1E1bMn4yc5Biw8k+RxnAcOXMB723aT5P/5L3zKduAiZeTNc344zvbER4Ziq8/shyJRqa7+rCv4jz+++P9iI0JQ1JMBMpP1aKkOB9zpozD7rKTqGtqwUMr51AmAVNVPt5RjhkTc/Hg8hmU2vP+7gps23kUj6yYiRULi2lRnKi5hBff2oQxSTH4+iPLYDaZSCdOTYzDnvJqbNhyEFMK8zFn2ji8/uFODAxb8O3H7kZ2ghEOj5vqDnh8Ery56Rh2HziOf35uNXKTY3DwZDVFTXX3OyhtZUJ+Mr7/zN1o7xnGN37yCqYX5+H5x5fBOmzH5a4eJEeFIjbaeIUb91ZA+gXoKUZKuQUSX4Zhjxsbtx5Dd2cfZs4YD4vHiw0f78PUwgzcM28KDldfxPEz1ZhTPIGZojh2shrZ6YmYOTEPR6pb8eYnO7Fs5iSGeRyqrMXC0iKkxEdj3Xu7odWrsXj2eFjNw3DbXcjIHIOPth2h4g8s/6e9ZwC7y45hyoQc5KYnwOO0ITk+hgr3NrZ04VR1AyaMy8TQoIkKTWSlJ8Hq8mDdx3swODhM+q8xIgx7Dp6kBrnjWfaoVk1GCatzeuxsA7aVncTsKWOxaMZE1DS14nRdI9VKZRWkz9Q3IzoiDMXjMjAwMEDl1dNT4iGRynC0shZulxslk/IRyixy+HC2/iLe21JGKcoP3TWXcuyZ4VZ+9gI++59FkZYURwDdf/wsWts6cM/8qZTcV15Zg1C9GmNSEnDuYheGh+1YWDoBqbHhxKpUNbehovI8Zk4ai8zUaOoOWFnfine3HkJCTCRWL5mKoYF+OG0OFI3LxbDNiqNnz6ha6AwAAAocSURBVLMkCJROzEddUyt2lFUgNTEaE8dmUL0DFsEXFR2Nz/ZWoOJ0PR5eNZcKZ7R39VLdAovFjTc3HcKlSy348v2LoVBpKM09MTkGd80tRkdHJwaHLFg8azKiQvV/C6ByHlWMM/VJvXB7JejsHsKQeRA+Ru0otYiL0FEBCLdUgp6BIQwNWOHxeihXh6V0sOodrb1D6DObwTZGVvHZEGZAmEGHYbMFXb1mOp4VU2ZlzkO0IdBq1OgdGqZtKz5SD7VGhfYeE3GMagXjn1wIDzMgRM9alfuIDmJ6Uv+QmXTn6NAQoQ6BCVaHA9FhekSH6ajCR0fPEKwWK7EWxohwyBRydA+YqMIIq5YSFxUKhUqBfpMVAwODVPrRYAhFJL2LF30DQ3RPY6gBGo2KqCpGO2mUCkoIZOkxfUPD6Ow3U+pLQmQopU07vS70DZjRN8DaWKoRbdTD7nJSFZlQrZoqZjOp2TswQP9Vq3SUThOiURBnzT5Ml2R1XhmFxpgwt8tDBSs6B4aJWosM0cDh5FFrrBaCgqVJuz1wOjyUaMmUnQGTDZ09fdSOPTxMD2N4BDwuF1p7BunakXol7aSMD2cJk2xHZfPH0mBYa3hGh3UOWogV0Mh9cHnc0OsMSI6PgFIMNhe2/v9fJKpY74jXGmLhiUI0OdUhCqQuUKE00TtBKR+c9uYNGTiF7xPqPfk96MRVC6wbr0Z2Rd2jK5xe5LESkx749QNuWGZtih4iRsYLFDwzAKnYWJCiT5PNgoBZ0TLBEya4XpmXhf0f9+yIhd+EziOCR0tI/BDSYLh7glHhPKCYX4/XshI9avyaPJOHkfTERhNvSa9PThPuheJOBK9QmI37sbgvzSNUHhQIfyGthhVSE71wwvAFosMEd3Ng/gRvFpUiYi/IHB0Coc9+Yo4X9iBSxt8IdbeEmmHkQBVSZviciD64gMtbcEPwqoM0OZwFuJ3Pbemo5EUhByNzobJBFWMS2btyjwnjDEXXaCB8j7eX4WezieETwqu9Ca5Uv1tQmEByy4reaiGkQ/Bk0b+EvC2m+Pu9nDRyIjCEHCbBHcjuz+MnOVDFEpkMyAwuYrlF4U68ax6BKuBUZcwDOy5QxFF0CQswEuIbCKi0MPiCEvOPxNAxfyVCodiZYMEJ65lNvdCWR3gfehQChxgRwXtM8XQYv4OaiwphXIJD1Pk7BX7j/xTmSxxjIe2HFqjgYqXRElyv9My0uATHr1BmlR8c8FTxx+G0FK82yLt13+7ntoDK5aIgyYRWM9z3LD6I4MMXPOZcHvEtigcriL549i5civA6qMK70d/ZJPF6n7x5mShLAy5F7vQWysUIg8eP9/9PgHAWJoknJPL4TJbVyTxgzJMll3OXobhoCPhBTX/Jm0u1XylBgc5l92EeKd56x0PeMjH2k9rwCFKGbYksW5Z5vOh8j4d4R2rRw/5IxSRB5soUm5sJVWiEReIvYCxITNHXLi5iAd3+HY178UWHbMBZ7N+5/L/xPcsfJiOOoxhfIQb9iGMqxDDw4STHMhVYFhdKYBKF3Dl/QNAXyUH9Ar5+/8rwxxu4eZS3P9JU/CF4sPgkiNJKyMwTvgtIPi6BAklmHKgi+ERnXHBMkoCJG/nphMFnF7M5XWhoacfFy71UES8rLZqKkUmpqjWPhmJp16z9uUGrhEHFq/mxiWY6ak1TGwYtDuQkxyE5Jgw9g0OUqq1UKUmnZZ4l1lJdpgB0Wg3GJMST3tw1wBpVMKPLRVWlGW3DUp5ZVT3muhy2u2AaZhWkFQjRcZct347FQBJhwQZl6F4ZQeaPFvAvFD5XdCV/DEAgiS/IaSScyvn5QAnPK+dUnEExBoBL9cC0c1or+F58cdy+NOUb54jphXprmwoznljpHVb1o2RSHlU6YZwl26p5dJKPqpVU1F9CcUEmpuSOIY6USY4+kxXrNx3EodPnySpfWlqItq5udPcPIERvwL5jNThb14R5MycgMc6I4SEzspJjyc24tawCOrWaKqnIJD7UnmuGIUSLGZPHQyGX4vT5Vqp3lT8mHnOn5VM5Too2ExahOF23aozc2uj8/R19xwKVrfFNB8/gjY/3Ys6UfDywtAThBg0tfqaqsBr7H+0ox7tbyzF7+ng8cc8MRIWx+qWkyeJARQP+9P4uZKTG4sEVM+FyOKn8DWss8fanB3G8pglzZ4zH1LHpiDQwi9uNDduP4uy5Zjy6ag7mFecRU9BPxTI8iDLoiabafKgSb35ahrGZqfjWI0uIOeF66Y22i78/cP1vPtEdC1SmOGw5eBZvfLKfXJ8PLJlGfCXzyLBd71JXLypqWvHxnpOQySV49r65VM1PTsF7UnQPOajuVNX5JswrmYCinFQksyAXqQyvbTyEstMNSE+MwOzxaVRCqHvQht++tRU9/QP49hMrMCkrFf0DZqqAwvzyrKRQb/8gTtRdwq4Tjbjc3oVn75uPxdNyKepLtMb/Nyf//9K17migMn/165/sw5yp+bh/8VQoZApYrayDihcX2joxNOzEmXNtVER32ZyJeOyuUkTouIeJqWV7j1Xjz+/vpFI2T65egIL0BJjNdrz66REcqW5A6cR0zByfQR34mCty/cYyNLZ04on75mNyfioOnajBzrJKFIzLxILSInS1daOtqx8NnUPYxWqo5qVRTEFcmJ4bSXewVL2jgMqDk7k1zyz3LWWn8NqHOzE+L40Ku3V19pIRERqqp5Y58dERsLskeP39vXA67Hh27QJMHJfBa99LJETcv7NpP7kTVy8tRZIxFL39w3j9kzJU1DZi5dxJyElNQFtHJ2KMYXB5pdh1+CSMxlDMmV6Es7VN+GznUcwumYDphdm4fLkdsVERcEKOD3aUo7m5Gc+uXURVpeUiCyG8w50G2jsKqMQbCJHuDocL5y61o/ZSBwU5s3r/NiuLedVT6J9MJkFSXBQ5AU7Xt6C7pw856fHISomnomSMbHH5JGjt7idXY7wxnMDESpSz2NHO/iFEh4VQ4DMLXmbl4pkrs7Wrn9pTMiOJ+dIZyRcfa4TP7cLwsIUisuQqFWoa2tDW3oH05GjkZaRAo2ReIdGi5wEzd9LnjgJqsERlLlfmI/ewSCnKxPBRlUEmLcVCaMzI56kZzLHB6THWRIH735gGIHrDeH0scuawVuYCnlhwOcOWTCoH62hObCVzLHh8FPnPpDJlNtB33NPEgsAZBoXUOc48C1yruNCIrhkF6shfp59H8Yhg9kvfawDiWudf/5qcd+S/i39EoAnOR8GLI6olHIQBxpl72a4sIjEK1JGPU+5MEbbRq6uIBAf3Xj0UNwLHtUD+lzT1lds3/13oyBf0TMH3Dt4JxO9v9CwjbRrvqK3/WpN3NQiuBmowkK/1260A4i/K6ghSMhh0wWAXrz0K1DvYM3UrABs99m8/Ane8RP3bT8HoE9zMCIwC9WZGafSYv/kIjAL1bz4Fow9wMyPw/wF1HQ7QEwFEJAAAAABJRU5ErkJggg==">
          <a:extLst>
            <a:ext uri="{FF2B5EF4-FFF2-40B4-BE49-F238E27FC236}">
              <a16:creationId xmlns:a16="http://schemas.microsoft.com/office/drawing/2014/main" xmlns="" id="{0FDD582D-2C59-4DC8-924B-5D6E525DD03D}"/>
            </a:ext>
          </a:extLst>
        </xdr:cNvPr>
        <xdr:cNvSpPr>
          <a:spLocks noChangeAspect="1" noChangeArrowheads="1"/>
        </xdr:cNvSpPr>
      </xdr:nvSpPr>
      <xdr:spPr bwMode="auto">
        <a:xfrm>
          <a:off x="762000" y="647700"/>
          <a:ext cx="304800" cy="4119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411956"/>
    <xdr:sp macro="" textlink="">
      <xdr:nvSpPr>
        <xdr:cNvPr id="6" name="AutoShape 2" descr="data:image/png;base64,iVBORw0KGgoAAAANSUhEUgAAAKoAAABqCAYAAAAsnso2AAAAAXNSR0IArs4c6QAAIABJREFUeF7tvQdglNeVNvxMrxq1Ue+oSyCQQDQhem+2iTHGvcfJOn1jZ5Pst8lms9mUTfMmjp11wTa2ccf0DqIKBAJUQUICCfU+o+nt33vu+84MBEzx5k9WaHaJYeat9z733HOe0yQ+n8+H0c+tjYAP8EkACbz+89ggeiGB1CeB5Iqr+QCJBOIgX/nbrd32Tj5aMgrU25t+H3wckIRADj+fhMNV+JLBVrg4+30Uorc30vysUaDe1ugxmHKAEjaDxaWE/Rb4gsNTIhzDpevo59ZHYBSotzxmHJlcnrJtXkCqzwemRLlcHtIL5AoZpFIuUdkRHJ/0t1u+4+gJoxL1NjAQLD4DWz0DrsPlRU//EHxeD6IiwqBRKsBMAIlE6tdTR2F6G0M+uvXfzqAFAZUEpJfkpNPjw6XOQdRcuASPx4X89CSMSYiGUsqkLrO8pKPy9HaGW9TyR42pWxs9v3bKzH76eOGBBO39FhyoaEBZRT28Ph9KJ2ZjTnE2EiK0kJGWwJWEqzmBW7v7nXv0qI56i3PPbHqvD2DyUQIP3ADOt/Tjzx/sxyd7TqLX7KRfIkM0uHtOAZ5ZPRN5qdGQkpIqSNdbvOfo4aM66m1ggBlNjEhluqcPQw43Xv34EH6/fg8ud1vhgww+tt37PEiOUOO5B+bgyXtnI0yj4vcimmBUU73VgR+VqLc6YmwDZxY+ALvbi8a2Pry79Th2n2iEwyWFlNH+Em75q+TArElpeGDpFGQnRUMllwnmv0QwskYBe7PDPwrUmx0p4bhglrR70IpjZ86jouYSekxe+KQKgUH1EtXPtFejQYKpeUmYVpCNqDA9vwrRqaMgvZWhHwXqrYyWCFYfaaqwudxo7x3G9sN1OFR5AWGhBgxbHfAA0KuVsJhNmFmciQVTcxEbYYBGpRDY19u46R1+yihQbxEAxIuCUVJcBbB5gHd2VGLD9hOIiQ7D4JAJXsgQrtdjqLcP9y+fgi8tKIJaKhX41Fu84ejhgmo/GpRyTShwov7a23PwkNk9Pryz9Tje23YM0bER6GdA9ckQqjdgoK8PD62YijULJ0Ipk15h8zN7bHT3v/lVOCpRrzFWfiBShBRFmwjeTx98Ei9JUk6KSmH3Am9vK8e7m48iLjoS/YMMqFIYDHr09vXi0btmYO3CyVASmcrPE+1+ujZdWuRYxfsFPZR465uf0xF55ChQbwBU+LjniTGnHGo+eCU+SJnl7wXMdjc2llVhx8FqREaEY9BiJRzrtSoMDfVjxawJWFZSAJ1aARm5/oXYAD9NxSXt1WEsVz7WKKU1CtTrApWJU4IlaaRM1sl8DGmM5meRp8Dg4DBOVTegvOYiLvfZIFcq4fbw3+RSKVxuFxIi1Cgem4qi/EwYw0NIvyXAk2Rl9xCdAELY4BWgFYEtiN4RKStv7qVGgXptDZWAxI0mtvMzaEnhcLpgd7igUkqhVsphsbrQ1NqFrr5BuJlcZMEnQQSVz+eFXOJBjDEM6QlxCNGo4XC54HC5oVDKoVYqyMMVrBJwxVUMDhRjCEfjWUeBel2gcgnnkUgwZLGjsbkVVosFaYlxiIuJhNsH9AyYiS8N02ng9AFmmwMauZScTzaXFzqtCkqZD4PDVkAiQ3SYgYDZ3tuPpsttUKlUyEpLQWSIls7hEpb9PwdoIC5glHMdBeo1gcolqcnmxqnaizh5ph7GCB2mTMhBYqwR3X0WHDpRA6/Pg9LJeYiODMfh0+dwsb0LMyZkQS6RouxkHRJijCiZmIvu3n4cqqiGQqVCSXE+okJ16OjuR/npc+jqGUBhfhYmjs2EQadikewB9cAvXZlFJYRq36FUwR0L1AD9dHV8KeD2Ao1tPdi0twLnLrSiuCAT86eNgyFEhxO1zXh/2xH4XF7cv2w6phRm4mRNC/77g73QqWX46v3zIZXJ8YcNuzAwZMETX5qP4nFpKD9Viw+2l0Oj0eC+JdNRlJME07AFe49X42jleaQlxWPF3EnISmahgWKcqwQ+iUzkEQMqwR0I1jsbqCy/SdhVuYkjgdXhxtGqZry76RC6+waxdM5ELC8dTxvx5kNVeG/TIVisdjx890zct6gYnb0mvLh+N3YcqcaMwkw8/9giSOVS/PzNHThwvB5zi/PxjQfnIyHagHe3HsX6TUcRGarHQytnYGFJPt11x+FqbNxdgTC9Cvcvn47phZkwqJW0/XsFDotLWtHwEh76DqKu7ligCkQTJEJcKTOYek027Dxag/WfHcKwxY7VS6bi7rlFsNnteHfbCXywsxK9gybcNW88/mHNXOg0Wrz2yWG89dlR9JlsWFyah+cfm0/k/i/X7cBn+6th0GvwwLLJeHpVKSxWG158Zw+2HjiLmJgI3LtkCtYumAi9So7NB05jw5YjkMnluG9FCZbNGIfYUC0FrxBERcAKJJkgZgUpO/J12DsYqCSv/Fmk3UMWbNx7Gm9+dhiDwxY8sGwa1i6eApvDhbc3HcWHu06jpWcQRbkJeP7RBSgtysaWgzX43Tv7cLahC3K5BEtLs+k3lVSCX63bgU/318LukSJ3TBSeu38mVs4swMFT5/DLdbtwtrEbqXFhuH9hIR5aNhVqlRLv7zqJNz87ApVCjgeXT8WX5hchgVFaQnp2IFBApLKYisAps5H+uWOBSpopBZcAvRYnPtl9Cq9/dAitXf1YtWgivvylUiiUCqzbUo4NWytwqX0AEXoFnl09A898aRbaegbx67d2Y+vhepgdHqgUUiybkYPvPboAcpkEv1i3ExsP1MLmlEKjlmHh1Az848PzER9lwEsfHMBrnx6HediFjAQDHl4xGWuXToXd5cGrnx7Ghq3HEBkegkfumor7F05GXKiOhxYGsVTECNBLiO6zkQ3VOxeoghVtcXmx+VA1Xnp3H87UX8KMSdkEqOzUGHy0rxKvfHgYdRf7SPpOy0/AD55YhAl5aXh7azlefr8MzW0meCVSqJQSLC1hQJ1P0vUXb+7CZwfqYHVxPjY5KhRPryrBw8sno7L2Av7jte2oqOuBRCpDQaYRX7mvFCtnjUfDpR785u1d2FF+Fnlj4vGV1fNwz+wihGiYUcUDYbiTQHplmvbIxumdndfP0kiOVl3E797ai93HahEdrsG3Hl+Mu+cU4XR9M0nMw5UtcLgkCNFK8eyaGfjqfbPR2tGLX76xHTuONsLp5la5SuHFsum5eP4xJlGBX63bhY1ldbCwmD+JD8w0ml+cge89sQjxMWH4/bt7SaoO2wGd0ou5E1PxrYcXoiArBZvLTuOXb27DpY5BzJ6Yja8/MB+zJmZAQf4EYdsPcgyMcIyKrMedW9LnUvcQ/vT+fqzfcgL9Q2bct3gSvvHQAiiVcvzx3b3YsOMU+swO2l7HpkXhh88sxsziHHy0owIvrt+Hc5cH4FMoAZ8HGpkHy6bn4/lHF0EuZ0DdyYHqZuF9PsDrwpi4cDy3ZhbuW1yM3cdr8NM/b0PDZROBLzZMjQeXTsKza2bD7fTgxfcO4M1Nx6HXyHH/ovH46pq5GJMY5edZuVrKM7dGvoZ6x+RMBYpGiFa+1e3BprJq/PrNHaisv4yMBCO+++RiLJqRjz1HavHbt/fibGOPECTlwppFRfjeo4sgk0lJ//xw52lYnIBPJhOA6sWykjw8/+hC0lF/+SYHqs3pD8GCWiHFqjnj8MLjC+FyufCz15jBVQMPZJDDh8KcWHz7kbmYPzkXe4414Gev7kB1UysKMmLxtbXzyLgKYfktVDaIxwnwz8iH6ojXUXk4iZhAwkvwMCqqoa0P/7luJz7YXUlR+ffOL8K3H10AjVqB36zbgQ/3nIXZygFu0Evw3ccW4sm7Z+B03SX8+5+34tDpS/DJVJTIB68XapkPy0py8QJt/QJQmTHlYhKVRwrC48GU/AR878lFmJiXij9/WIbfvL0PwwzMPi/CdVI8uKQI33poESx2F369fi/e3VYOlUKGlTPz8Z3Hl2JcWrQQH3Bn+f/vDKCK9A4FmrCofA+2lNXgF69vx6lzHeQe/dZDc7F26RQcOXMBv3x9B06f74IPcsDnRm5qBH74zFLMnZJLcacvvrMPzR0mQKYQgOqDWsYkKgNqsETlVj8LwKYCah4PEowafGXNTDy6cgb2HK3BT17ZhsZOMx0j87kxNTcJLzyxCJMK0oiu+vW63cRE5KfH4puPLMSa+YXQKdiWz8sFjXxZKuwZI7sABZekbLunCCgSrz50DFrwmzd24s3N5egetGNyQQr+6anFKMxOxkvv7sFrG8vRa3LzrdXrwJKSXPzgqSWIjw7FL1/fijc3n4DFwbZeGSCVwCdI1OUlOXj+ekAVOFuNUoIHlkzE955YjLbOfgLq7opGQK6AxOtDfJgGz6yahqfXzEJVQxv+49Vt2F/RgDCDDmsWTcQ/PbYIydEhd4xuKhqKI1qi8qRmAaiC/GHaXcW5y/jxHz7FnhPn6dvViyfh248shMftwc9e3oxtR8/D6ZWTFJT6nHjirmlE5NucDvzopU3YeKAOXig4kJlIC9r6udUv6qhBEpX0SimkPg+Wz8zFj76yHEqZDD9/fSfe3lYBr1RJaolG7sWK0hx8/+llUMil+M3bu/H25uNweWSYWZiKH39lBUoKUrgk9S++kW/3j2igcjepkJ4s7JMOD/DRnkr8/LXtqGrqRESIEv9w/2w8eU8pjp65QMBhRhQDIuNOtQoPnrt/Nr62dg4utnfjx3/ajD3HmwGpMpA34mNbP7CMJOrnA1XidaN0Qgr++dllZMX//u29+NOHB+HwyogblcCN4pxYfP+pxZiUn4o3Nh/Di+v3o7PXiqyUSHzn4bl4aPkUCif0l7O8A/b/EQ5UxvwIFZ+EIrtmhxe/e2snXvr4CNp7hpGdHEkG0JLSAry56Qhe3HAQbb122tZZVb4IvQTfengenlxVilM1F/Fvr2xBeU07IFMKxSc5Cc+NKXHrBxH+G8tqYXfygGohSA9Srwvj04144alFmFaYjVc+KMPv1u8hBoEBlS2ttFg9vrl2Fu5fNg07jtbi56/tQlVDB6Ii1HhsxWS88OQyRGgVgI8banfCZ8QDlSZRoIrZVt5lcuBHL36Id3eegcnqwfSCVHz/qUUoyEnEr9/Yhjc2V2CIrH2me7oRF67Edx9bgAeXT8fuo3X4+Ws7cPZCNxlSvJAvrzDNWKPlJdl44dEFkDLP1DrmmaqF3cUKVTETTgYJA5bXhcwEPb7z2DwsnT0J6zYeJvZhwMKKVnADKTxEgSfvnopvProINY2X8dM/b8f+8gZotQqsmjcWP/qHu5EWaQhs/3cAUu8QoPL93yuRoKlzCD/89QbSM+0eYOnMPPzgqcUwhmrxby9vwkd7q2F1CjWiPMz1qcELTy7EmsVTsHF/NX7x+i6ca+kFpEKcqODWVMolZPV/j239cuAXbwg8KgOqv0Aajy9g1/zOI3Owesl0vLPlCF2za9BJkpcZflqNFKsXTcAPn1qOIZMJP3ttGz7efRZyiQyLSnLwr1+/BwUpMbyMlVh9fYSDdeQDlVI8iJeitLr6lh784uVPsPdEI1Xlu2vuBHztgXnwejz4z3U7sPt4A5wsz4Ql9XmB5GgdvvHQPKyYMwnb/ifT9MV396CptQ8SoZo0ixP1wQOFQooFU/KImGcu1P96bze2HT4Hm1vCBCoHFQl3LxKjtPjqmpm4e/4UfLq7HL9fvxsdgy6uIkiYO1aCJdNy8J2HF4Pd5qUP9uLDnafgcflQWpiOF55ZgfGZCeSlCoQAjmykjnigko4qxMkxrPSYLDhefQGtXUNUPzLMoEdsVBg8Xg86egdgtjqF/CWOLKVUitioUISHhaB/cBjdvYNwuVmqSiABjy8EH0K0GsQawyGVSijhb8hs85dQF/Oh2VkyqQ9RESGIjAxF7+AQunoGqWhFMCkaplcjPiqcpHF3nwkDg2ai1xKMBhSPG4OY8BCxiNUd4UQd0UDlhhSP4vd6pbjc0Yv2nkGY7ayuqQ8ulxtVF9pw9nwrVdorHpeOtPhoopeITJL4MGiyUKrJhbZuDpKxGYiODIWHVZgiScl97Q63B40XO1BZd5GCn4vy0pCeFEUUFNcOeJge0wJ6+0yoqGlCS/cAUuKjMGnsGESE6sm5wA52e4CLbX04Ud1M1y3ISkZeRhy5YOWQUPR/fEwo4qLDIBPUhZFedG3EA5UgJwFcXgnO1F5AfVM77EwHlUngcnvQcLkP51r6KCq/ID0WiUYDpAyoEl7/1GRxovpCH1p6hhAbrkLBmDgYQ3XwMiNK2NKZqeTweslbVXexCzKpBHlpUUiKDoVCJoeUDvVSWolPIsWAyY7qC93o6B9GclQI8sfEQK/XEFBZyUqPB2jrtqDqQg+cXg+yUiKQkRQGldwHVtFSp1IiJz0B+dkpkBGlxZgFLuE/rxTR/2Xl4A4AKt/CPfChb8CEAZMVHg9P7bA63dh7ogE7j9ZDrZJi1fwJmJiVBIVMKLEj8aGtZxifldWgor4VuSnhuGfWOGQkxlLGf8Db7qNrHaq6hG1l1ZDLZVg+cyyK85OglsvBcvUo3kAo39PcPoBPD9SgtrkTRdkJWFGah8TocJ5xwEDv9qHyXCc+3XsWdqcDC6dlYfakDOhUPAaVgT/MoEVEGLP8BRVkFKj/h9ehSEuJFXH8nCOfXpPNhTc2HcHL7+9BiFaOF565C0umjYOa196hz/nWXvz27Z3YWnYa08an4juPLMKkvPSgEjz8OJPNgQ93V+APb+2CUqnA1x5dTIHQeiWLdrryc/pcC/7z7R0oO3UeC0vG41sPLkBeSgyXiABsbi92HKnFr/57C4atNjy9ehYeWTEdBq1QtVqQnGKE/50QmjqiJSqvDM0lKpN/JqsdwzYnPEKUnMPpwaHKRuw5UQ2NUo7ls4pQkJ4AGStoxtynkKKr34Lth6tx+vwlZCRHYWnJWKTFRQWAKkhLlilwvPYSdh+ugUIhwYIZ+SjKToaG6ahCzSqR9L/U2U9Zq3UXOzA2KxlLpuUjMZL57zlQXR4vqhs7seXAWVhdDsyenI3S8ZnQKhl36yPVQqdRUn0rVgOLtwf6PyxQbuLRRzRQuTHFLXKmo+4+cgaHKhtgcgglJT0+mKwODFlskEqkCA/RQquWc5ZAAupr6nYDA8M2mB0OKuMToVdDI5fzLqgsJYQi7n1U0sdk82Bw2AaZxIvwEBXpkszYoTpT/hZ/UjhdXgyabbA6nNBpFAjXa6CUs6LqApXmBawOH93X43MjVKdCiEYjGE5ehOnllDIzqzgPCiGGYNSYugm0/70ewlONubBxsoK7n+3Dxn2n0G+lSlEcZAxs5DmSEG/K9UQhLlk4mXU0ofgPBjhGvvrrS/E6fP5afCyaivKZxIYU7BwxBz8g2WkRsD+CrCUJ778KC6Jhl5ESzcVYC5/PAy+LAGOGk8+HqDAVVi0oxr2LpkMhoVbBI77Y6oiXqGIzSIav880daGrvoSYRPNKfS06x7hPHFI/0FOEoAp1XjLwG6PyKhUjqi5Wj+LX5z4F0EXIPCN+Lic5cExGP4a0q2cJgEp1krIQtHx6myL7RqORIS4xGRlIM68HCLf4R7vS/M4AqYJJXdfKHpQZJTkEmCtuz34skSFYepRRcxTTQ4My/m/hxKUpOsVVPAMB+XZXH6AWuKdxQkMV+/ZcDFbxainB/FlsgBk2Tx4v+jHAFlYZyxJRGF2XflYqIGD3FxKbANHIC3l+X1L+TC8IvoC5cPf2iMeTHr99U84tOIe2FE1eB8rxXK0fCyhEFrvBfnqsv5O8LOKd7+lP3mRrADcOAssA5VMFDy6XuCATuCAGquFEHmE1hz72qJI7gqSLRxvQ6zkv6ASzs7uKk+6/mN4aYXiuCQnTN8vN5DVVRZnLNlXJE/RcTIrL4IVd0m+bGVsDL5W9jSYWExWUhPLuPG11MdyUVlsAthBGSvsqeceSxACMIqKLUCshBbkyJUy3oe6TtiRDkmqHoq/crh4QaQTMQau6LePHXMfVfl7fyYR4nAr8AIg7LwMLhhD9rhBaQhuIT+WUkXUP89urlwp6bPakIVA/f9ukw0ZhijdiYp2oUqFfvYX83/77Wxk+FzX0+eJlZLcw7s/AZFeXxeMmCl8gklPrEXKJeD+ckpSxoWgjfY2Cja/i4BJNKBbqJncuuRZYX91NJ2IXY4iBXKEOqDB5iCrxkwcuE0EAmQb1edn8GcHZN9psUXq+P/vD2lRJIWRgWuzyVW/cRPUVdqiWsXLuHlFeqmUIdrEVRPTJz/UeERA2WPcErx+XxoHfIDIfNRoEmjEjX6kLg8bjhsNnhdrvh9nig04dQrVKn00Wnh4YZKLrfbnNAq1bTbyw8T6/VQKVSwmJzwOF0EngMIXpSBwZNZhiNEXSM2WyiwBQW/2q3O+Bxu+ne4QYDosMNcLpcuHi5A1abnc5nYNaH6OF0ODA4MEj3DNGqYYwMJync1dNP10mMMVKEFgPqsN2B7j4zVAoF4qLDhRRqIY+KKyN+TfbvRpp8gQcZ0UBloXZV5xoRFWFAVGQ41T51+6ToaO9CuEELg0GHppZ2eCVKmnQ55SG5ERcTQSGAQ0PDiImKxOWOLsjkUiTFRUOpUKKjd4iA43I5YIwIhU6twsVLbQTwhNhokuAWuwMOhwNhIRroNGowbxQTluMykqBSKXDoZDXsVisKcjJxuXsALL7a43Ghr68fyQlxiIsIRVKsEW6fD9UNrbQQJualE9A9Xi/a+gZxuq4JGqUKk8dnwcCaAou8FonzUaB+gXXx1zk1IFGDSHUA9RdacOzUWUwvGoe0lER09Q+ivWcIjY0XUTg2A1npyThxpo7aRHb1DyM8IhQyuGHQKGk7tdidSIqPRnNLGwVKpyfFQq1S43K3CZ3d/eSBSk+Ng0GnRk9PP0zDNtrSo4wRMA9bYTKbMCE3na5R3diC5tYuFGQmIzYmEmUVVfC5PZgzrRDV51vR2tUHn8QD8/AwMlKTkRwdiYSocDjdHtRcaMfAkBkT89NgNOhhtTvQ3NaF6oaLFGnF3iU7JZ7cqQG1eGSV+vmrS9TrbcsiZK//+43O/EvQB/v12a+X2jpx5GQV0lMSSEqda2yGCzJ0d/diTHIsMlIScam1HVanFy2d/VBrdRTzybw9TGqxWND42Ci0tnfSzdISoqBWadDeY0Fndy/kMh9dx6DVgHmvWIxrbeMlyCQyhIXoMWQyIy4mHCkJsejs6YfZYkNmShz0Og0B1WFzYMr4fLR19YGVGLLZrejs6sGYlETER4YhITqCjCeWN9XV14+cMfEI1WlhtTnR299PUVbd/SaE6jWYMiEbOpXKbxjyjNZb/Vw55rc+A7d6v5s//gsA1c/c8btdYc2wf3AL+MpwuAC1I/aqu/4GFThT9PUE3IyiRS28qLDlcQ9P4LmsdifOX2yltjtMF+zp7Ud4eDhtyUxvDGX6JZjuqUVHzwDsLi8V1GUNd21OJ2wOJ8IMIRgYMtF1WXCzQqHE4LCDB2O7nZBLJdAqVdColTCEG9DW3YehATNiIiNgtdsxbLfRfWQSCQE0KtwAt9uLmsZmmMw2JMRE0SjpDXqYTcPo7O6jxmohOjX1pVLI5bjY3oPuvgEYQjTQqlhRNlANgkijEV29g7AMm5GbkYTQEF0gM5bcrWKvLDZOV0vYoDJHfkgL7hAh2yAwkoG/XVdOi9I8GAd+9uSLQ/4LAFVEJ28aFvAXim4g0REp0kGCZ5uYH9EKZ1aswIEKzcZE89zf1ZF4QRZNz86R8eAO2uGCstqE78T2N379zCeB3eXCsIWlhDCDWQqtWknTYrU6iGNVqxQETgZKBmipVEagY0YWywCQy+Vwud3wut0UtSRTKEnXZMXSWGC1h7ljKb1ESronYwicTjcBjDEFFpudGACm27L7KGQyOsdss8PpckIhl1GFaaVSCYfDCRuL6pZKKEhFq1ERA8GCV2wOVlWQN1pj92YvpNGo4XQ6yQjUa9RQKDktRTPgH0/+fAEKi489Hyv+dz6WvH0mh5RcjMvhwKfxFXk6KS9jJHxY7AFHwlV8HjlYrpbpty7jg+5zm2Un6fnElxO91XwAhTAJSFhqBY0aGwgZvIyQJpc1e2m+NbE+eDRgrPIIkddckvKBZBsfD/BgAOVEtnAvIrnF5cvB7vf3+KuSCUMoBCzzWRAmjjhNLmnoQ54q7vnxX+cKDxCPGggMv3hgoFofnzT+VoxA4pcVuFpxnn3i/UVQCde9VnsesSaB8KacAhP2Fx4hI5D+QlFficfvfBDfLRA0w+ZAHLPAuAVYXT6azF3LgEvhgwIERZUqEOsgePaCwhmCRRUf1qDA8v8FB8TtS1RhRmk6xEEWqiDTczEpKJDcBDDy3vBpJlj5+Dpmmh1v5cgCjAP9lDiEPETd9JvtxFmGaFWQB3VppikWA0XElS+CnDxINPSc02TPQPPDv/PnGdN3IjEfcBBwJYI9IwtgYWkkwuJhZ/qvIwJdDG7h1+FXEafuSrnCMlb5/dn7suooXCJR6gtdJiB1xKUh6lUkJYWNhI5i6TBMMAheMZ6UwtUtMaFRBLYQuRiQfFepSVctdf5cwk7FAR4QBf5ug0EODf6M4juLD8nf7X/DU3bbQOXxPMJ6FcLfGB/NtjvaCiU8AIRFCkm9PjI2aALFSCJBMojbCn3PyHYmi/zg8aJ7wIzysw2IjgzD2Iwk2pYpoY7Snz2QUrUQsQaUMLjsua5KJeb6Gk9X5qMnNMv1McNJiD+V8hIQfFKE72gxMHgxol3CLWu+6vjUsUVGJL/Q15QkaPBHgC27r1dwEEiFcRB0Qb6QgjtK8HuzhU3PS+8bfFVhM6ffRYgIta2ExU7zw7ZoweXrX4pewMNOkvI5EjZ9YTbZ+/NFJkCM5oLCHP3jIm70gvpGfbDY73xnJAFEQkEKnyygm97+pi9M1+0FpQQUcZIGPgkGzMPo6R+ERCaDQiqB2+WDMTwUISEqsnbeYu+OAAAgAElEQVR7+03kqWHtwNnzhxq08Mgk6B0w08sxo4R5i1gPJqlMih5qJw6YzFY0t7YTX5kSY0RURCgl5fWbLDwUTtgOI8JCKOOzf8gEi8MOg06HCIMOSrmcjJd+0zAGLFbo1EoYwwykew4xCmmY5VDxTZ3lSrHrsNaQDICDw3ZYHS6EalSkD9KECDuJz+OjdOhe8zA9h0omg4sFtEokCAvRIUSnBaNl7Q4njQ3roUprRCKBQa9GWIiW3oO1qWS9UY1hIQjXa+keDrcbvYNm2BkPa9BDLpNjwDRMBmC4QQe5XIE+0zCBJyYilLITmOHWb7ZCJVdAr1ahf9hKXC7jccNDtYBXikGTFWarxR84o1QoEB0RQvVXWWC5yWKHw+5ARJievmOvarW7+Vx4vYgzhpFOz2i7wSETlHIFIiPCIKcsXy96TRY4PV7EhhmgoMlhVRSvNIGvWMO38I/blqj8HmzlsfUnQ0NrD978cDviEuKQkmBE5ZkLGJ89Bgum5+Fy/xDWf7oPEeHhyMtIgNTlRnJCNLxKGT7ZfhhalQ7JiVGobriEcelJyByTgK0HysldWVqUj5SEGKKaWtu6UZSfgQGLHVv3VyDGGAqtToe2ti4Uj81EXmYyyo6fQdX5SyidXIAp48bQpDGj6GDlOZRVnseEnBTMLMrBkNWJkzVNcLuciIsMpfcYGhxEbkYKMlLiSUwdPtOA6sZWTMobgwnZqVCwGRGS9LxuL9WD2nW0GoYQNcZmxBOPymiuyLAQTGEkvF6D2oYWtLR1IjzcAJVSgdb2HgJY8fhM6PVa7D1yFjUNrZhalIe5xXnEODS292HrwVOw2WxYMqOQ6Ke9x6owMGDB/BkToA/VYM+xKrS192Le1PGYnJ+GQbMFZ841Q69VYkxSIo6ebkRtYxtKJ2diQm4y2tqHUFnbDJVGgjhjKGxWJ6wWO6YVsRaZITBZnThSeQ71jS1YOn8KshKM8Hnc6BywYtuRKpxrbsOiGYWYNi4dQ8PDKK+sRWR4BCYXZEElA0x2FzbvP4muviE8ePccROkUPCzHv8ME0wG3gFDh0NsCKt/9hA2SZLoUl/sseOSbP8P0qRMwc+o4rNuwkyb3mfvmYdDmwj/8vz8gO3MM7lo4GTKXCylxRrjkUvzgF28gPjYWs6cVYP2ne5GfloC7F0/Hb17/CDqtGl97cDkyE6NRUXMB1edbMHd6AfpMLvz7S+8hKysJ0cYInKqsx8LpE7Bk1gS8s3k/dpSdxlP3L8GCaWOhVrCaT8DH+07irc8OYuXcYiycUYCdh6tQdb4FpYWZmJSXSkuupbWd+peydo8sVeSj3SewrawSs4rzsXbpdMSEa/0qAdsFjlW34OUNe5CWFIk1S6fCZXdj1+EqnL/UjsWzihAbHYGt+44jRKPEsjmT6H2OnqzDvqOnMXF8NubPnIhteyvw8fajKMgbg8dWzcGYhGhK+nvtk/20+3z70WWICtPjtQ/34nJHP557fAUiwrX4YMdR7DpwGuOyUrFm6TQkxITjTH0TNCop8jIz8PHOk9h/tAqPfGkWcjPj8emO42jv7MPdiycjLS4Sw2YbOtq7MS43nRZRa3cfdSs8XFGPtffMwn3zi2lH6B6yYcOOE/h451GMzUzGwytKkJxoxIEjlYiLjsaMohwSWBfa+/Da+3tRUdWAH3x9LWYXpvmDcnh92gAvdOswve14VEEvo52MW+MmF/Clr/4bSqeOR1J8FE6dbcCSWYWYU5SDYacHT//wD0hLTcaiGQVQ+JwoykmHRyrFd/7jdSTEx6B0Yh5OVNYgLzMFkwuz8dM/biDS/MtrFiA1NpKkQ0NzG6YXZmHQ5sOP/us9JCZHwxgagqaLHVg8oxDzJufgvW0HsfPQGXx57RKUTsqGgjEHEim16Hln00HcPb8Y43NT8ce3tkAilePZ++YhNy2OTBzmFmUUFJPktc0dOHmuDfuP15HEeOSumZg6Lg0KsqR4qsip853484d7kJUajSdXzYZeqcSOI2fxztbDmJCXjrBQPXYfOoUF08fj4eUzqKvJmYZW/GH9duJEn167GOcvtGHHobOw2JyYPCGdimDUNbWj7GQDfC4nvvbwIkSE6PDmxjJc7ujD1x9fiahQNY6eaUB5VRO1uIw0aLFo9kTIJT7oFT6kJSXhs/1nCKgP3TMTuv/Z/n+3biuyU+Pw3SeWQyeXwu3xEp/MMmbtXuamvYx9FXWou9gDrcyL7z1zD1Jjwqmz9uHTF1Be1UCNhkPVCixfPB2mQTOSYyNRkJUEq82BQ5V1qGsZwK5DZ5CXnoAfPns3woT8M25CfzEt9bYkKpenoh3I/itFv92HNc/9BMUTx9JW2909hOceXooJGfHot9rxzA//SAO4aMY4SCVuFOakU7TRP/58HaLjjFg4NR9GgwbJ8dHwSX344a/WQ6fV4tm1CzEm3oizDZfRfLENJUU5GLB68OM/bEBWZjKlZOw7cgYTc9Jw36LJ2LjvBHYePINnHliM0onZkHo9xGluPVKD9ZvKcNf8SSjMG4OX3twKt9eHp1fPw7iMRIF54aDuHxqmbtEDVhdaOwdQfqoOc6eOw8PLSmAM1QhGlASV5zvwygcMqFF4YtUcaBRy7DxyFpsPnELhuGxiKLYfqMD8kgl4ZHkJ1HIpqhrb8Mr7u0kteOTe2bh8uRNNlwdwqdtMHjCmrsREh6PmQifaWtvx3EOLSeddt/EAVaj+xmMrER2qQvX5Jmq1bnb4sGVfBTQ6PYpy0lCUEY0xyfH4bF8l9h2twsOrZlLAy2/f2Eqete8+vhShOlYyUwjSZm3Z+8woO1ELs92F9gELjpSfxTP3L8Q9M8eTu/ZU/UXYXQ54fAp8tLkMar0eaUmJWDAlhxphtHT1Y/fhk9Dow1B5rg3lp+vx028+iNnjU4ScLwGmXyCg+/aBKmR4cl5UipZ+K5747i8wbep4TMzPxAefHaSGCmuXToNbJsPXfvQnjM/Own3LpsLudNJ2qFKo8KPfvofYBCOe+NJspMREQCmVwOpkW/vHaOsewtq7ZlKa8vmmNjjsNswozEPXkAM/+9P7KBibgfysFGzcfgiZiTF4YPkMbD5wkiTUA3fPRmFuEkVJxRnDsf9UA97ZfBDL5xRh3tQCbCs7g2NnzmPGxCyUFmZTC3JmvauUKlxq66GmZWGhIVBqVPh453FWwYKk5sT8VIHsB06dayOJmhIfgfuXTofD7sL+47Vk6M2bPh4ejwfvbz1I12GV+2JCtThe1YjdR86iMC8dpZPzUVV3noqyeeVafLbrKDISYzC3pBAHT9bhYnMrnn1gIcJD9Xjj0zK0d/bjHx5eiqhQFc7WNFCwS15OJnaV1+CTnScQqtPhiVWlyEqNxUd7TqGsvBoP31OKzNQE6rPa1NyKLy2dgXFZCWTwsi2bOSJY9ZjjlecwfmwmeobM2LDtGGIjw/DC48uo+cbhs+epcPCkCbnYU16L9zaVQQIlnn/qbupvcOR0PZpaO0m/7xyw4OX3dmLa2Ax8/6nl0OvUnL0kavL2Sw9+AaAyC1ekqGSUo/7a+zuQlpqIxTMn4mjlOTQ1teKuBVOgNWjx6od7EBMWicLceFitVhiNITBoDPho+zFo9Gosm12EtDgjlBIJUVq7y2txsLweUVE6RBtDIIcU6clxyEmNR0u3CR/tOERFxtjW398/hIKcVOSlJ2JfeRWOVzchLysJxlA1pF4vstNTUNfciYPHa1GUn4pZxWMxYHVi3/FqDA0OIDGah9+FhoQgIiIcLW09MJstdE2DQY8tB07hbN0llBbloLQ4h/hctqPUNnViy/80L9NpFRifnQy71Ump16mJUcgdk0geKLYYzl1sQ3x0GG3RnX0mSOUKMv40Chkqq89DrpQhPi6OglMMei1SEmNw+GQt+voGsHjmBITo9dh15Az6B81YPLMIoSFq1J27gDB9CIoL86nb9d7yWlxobseS2UXUa2BveR1qGy9j1tR8qoN1sa0bB46dhQdejEmIQrhOTQsgPDwUdQ1txBDMLy2k9/5w53G0dfRg9cIpiIuJREVVE0K0SpQU58HicGNfeQ1OnanHmpVzEBuux5ETVdDpdZg+eSz6hobwxkf7YRu24ckvzUV6cmwQ1fc3ASrj+jhnykrQdnX3Y9BsJRckq47HPDNdXYOcTlFK0TVgAbOUWWlwFmxsNIaRlGJdmT0+D/nAI0K0FNDB+EOn14v2zkG0trfRv5Pj4hAfHQmlXEa0EuvyzHo1yaUyGuzQEC0R4L0DJgyxfHiPmznEodPpEBamx7DFAZPZDp1aThSXWq3CsMOJ9o5u9PWzABMZYmNiEGoIgdk8DK/HTfQa02N7Bs2U/8+oLVZFT6eRUxjggNmG7kELuViZ/qlRq0h66sn1yalRFv3ELOGunl66ZkR4GKKjI6FTK2Cz2NE/wGJXZQg16HlqjEQKJ6OnBoboAmE6DdFR/WYLuXXD9FrIFTKYTGaoVSoYw8OISmJgZZI8RKeBUiGlCoA2h5tUjKjwEIrHHbQ40dLeReyGQatGfGw0tFoNuvuGoFDKERVpoMXV2TdE1BjbZRjN1t9vgUalQFRkKNF6NpcT3T399MxsvlgMBXt3NqcOlwtt3QNwenww6jSIZ6WKyNvAONrb11NvW6KSF1TwAfu9+YIOwvzd3OPE2t8wsppVfuI9nsSmS8wTw/06ATKZ3KfBaczC9bgXhhcAIwer4JYMJLUJefRkWYrXC/aCCe48f30mwUHFCGoGDjEhRWBQ+HNy54CQhcSBR7y84PemQ4TS5GL/XHpOTtwHdHihJoCYTEguYoGHFnqaiqnbIj3OxyxgCXDjTfAziAS+P75BuCcZjSwzgdsP5IoRPYIUW8HBQo6DIM8ad66I8QGiE0OYK6LixHFkWQ5CXpfg5qJ5ZgQ/1UWgtSukeXNHNX3L5iyI774di5/e//YIf/F2QdPhf3l/pQYh4Y0/MD2sQHiTV92fFSrQFgKF4c/CFEDNA1hEZVzwmfhdjbzwrT/IhcZZmNEA2kQmTryRgEKBE/Uvl2AnYcClKsIlKHePp4MIoOSuxuDhF2MI/uLrK13EfnCLoBAT/ATmT3Rh8tXMDTgCqR9V/vfirxywqzn2xOAC0afED/cnrQTlhLNRFSMvOMQFBzLNiQh9nvNFc0Gg53PPqgnyBSZmLAY/Z1CT4S/IT31BoF5vffBBYi/Nfdji6mZ+9+uIf9GDeJ1Lirj7nDve7mK9zfP88i/o/Nvf2m78ELd2vxs9ybWuduUzXH2EH/4kJcklzlzHZJQFm0lX3/mLEf3iM/3VgMofT4giYqvQA3iGugGzhTmbr62tfB59caORvdHM3BgJI++I647Z1bvAtV796tgCIYuWHcq4Zr0B0tAweOS8HIZEjFv4K43iXwWo/jx12q6YfioDnC4MbNoI14kTkNrtfPu44sMHRtjFuB511efWZMpfacRueNnPXzH+kLm/ePsbrbQbrdRrj5d41eCzb3Snv7hSkAAhRUCtgXTaNEQsWQqvioUEsjNY3a1rxaDecMBu6oC/GlCZTiqjKAwPfCzCxmZH889+AfumjZANm/9CotIGIi50ITktGKzXm6bPA/ZNjQCtDkGPuy4WBONG+P16YOP3C4LBNVBy/XNv5LsJerird57rhBSLZ5DRedUxN7rbFZIiWEFnkWQhIZCvvg9p3/w2oFVTa0z6EPt0y8vgpqbprwRUXgiMR3kxoFLRTwweOABXXT0klGp8jc8NdqTrStQr7YWbevGbOsg/0zd19E0d9LkL7qaucPMHBWuH15ao15oF8cjrnMHiX1UqyAvGIqxkBnwKMRtArIbxdwfUgHL9l+ozj2+n6EZWZIHtDT4JZG4XqIruDXaxILVdsECD7/B5yvn1kXW9X/j3/H9vLGU4SMRzAusj8HzXMiWCocV/D36a4Ce48TP85dtzMkoMa745iXb1BFw9vuITX7kl8Htz44li++SsXyzPzeLsgHh3kTm4+UV1oyNvU6LyNAieXhJUX4moE05wkLbi5S/goea3gXaI1xOA7HuxmC2v98GdCcLQBGgQYUBIXxJkMx9SMSUm8DeiG/01nASelaLiAzyrmEYY8JsEcbtXbGb+nAExT0EIBA8qAXQV8Nm1A7H+4kQHP7VI8Ylx/IF7B8OHxlQo7ha8XMSxFHMWgp9czKYIhs2VC5NfSRy1wAK8tlQMLBLGkgrVYVgem1gjUSzhSUHxAXo/kHB5+9L2toFKxQ9ZwS7K02GvwKO6aUCDkUg5Tux3TkZzPpAXpCW2joFI4J5YmUWmMjCinep++iTwsnI1YrAyixpn3jByKIirmNdrEhJcBPZaINTpPjyJjedcCUAJpsKIExXyj/w0LHcbiHHuDMBcDRMlkRR2u5MCtNVKJXQqNXcq+Y9gNBzPC+OLiTkprpRSXGXk4yUubL+v45o7MqsrxV6P96OiCH7iNHkIHXegCGMrCAtyPAh8rVjflceHCpoyjQfjuAWZLLSLFx0QlL0g7jMiSum5mftc/CLIgUDPw9N2yBPlD+/7vF3wRrKU/36bQGWapxcyIqBFoDLpyuoy8Rwjbp/IySvF16wMbmp5w0DIetML0pB62wSlYVB+n5ALRaKUe3L4tiKCXbC8CLBCOVx/fg8/hzrvMUs0qCiZWF5MTDsTtzIOeuE+hCDRg8MBz96FvQUTaYzgZo9zrvkyLrZ3YUxyAtITYik8MJA5y8eE7QYiSScsUWGBCTJGyBvjl+b38SsF/gUuAoHXymJjyi8ryGlajBw8fNGz+FsOWj5oAurFZL2gQmx+iNBkcJkcKMUmpr+w83n+Gx/LQP4ba+lO5JSQli1KdVoMwtwEAqdvDpDXO+o2gcomgWURSQmmbKBcLg+GWb68F1CSBPNCLlNCq1JRjg6r18R84uxgllrByuDIZDJKa2A1mFgoHhtf5pNmv7G0FOZfZ9VD2HFsAagVCvJ7D9vYfVhHZ+4FY+1ylGoFpZwMW5zk0jPoFRQzarO7KNyOncsO9/hYYQkvFFI5lekRlQeb0w0LS0n2slwjlpIso/QSt9tDrXmYL5xF37OpGrbYUd3QjAGrHdlpSUiJjqB7DNudsLvc1BSC5d87WMq1203B2yrWIBUS2J1umO12/q7sPlIJpVmz+FBKlZbw75gsVqtkUCsV8HolsDhcVGuAqft0jlJB57Fns1gdNBasFgDDjM3honlgcbUsFYbdh/niWXo2S4nRaVQUa8BiJRwuL7RqlnoDfg8HGz+WlsOEjBQqhRI2ux0uNztPDY1azRchK9DhctFzyH0MB15YWGq61UnxAOFaBV1DLMd5+5v+F5SoXp8bUshoq2YTX1Xfgstd3UiKMUKvUaKjr5ci2sdmpqOhrRfnGi8hMSqCcqraenqRmhCDnJQE1DR1Y//xKozLSYbT4cLg8DBKJmRRa8dtB09DrlQge0w8FTpjAS7R0RE4eKIeJosbeekxGBwYohjSCeMyKPf+wLF6DNpsKC3ORmJkGDo6exEaoqF6Uiygpb3HjAutPUhNNFJEE9t8WbeUqoYWisJizXvlagVVSYkOD0Nn1xBO119GbmYCJo1NpYIPjRfbKIdKrVGjf2AQ0WGhSE2MQUNrJyrrLiE+MhxTJmTB7XRiyDSEhNhwGMNCSZ9taO1C2ck6WlwsD8xmdyArNR5unwQnzl6gfCoWyNHXZ0J0lAETslMwZLKiqvEyLdbIUC11E5RL5MjLSkb3EIslrUd0qB4LSwsI4E2XO+H2AnKFCuWVdYg0GKjlelNrB05UX0B6ShxKCrNhs1vQ2TOAjLQkavx2tr4FPp+Lel4xP77ZYkFmSjLO1F1EY0sH5peMpyBzJn37Bm04e+4ixuUmIy5UD5fHh4aOHmzZd5JiipeWFCBEoxKF7c3ZeJ8jdL+YRPXIiec9dbEdv/rTJ8jPiMOaJdMRqtPgTF0jaXlpGZl4cd02OOwWfHn1QgLvf3+6g6TSs2uWoe7SAP79D+/g6QeXwGqzYvveE/jyfQsonO/7v1qHiKgw3LdsBiUXh6rViE+Kxs9e+gDdA048dO9s1NQ2oa6uGY+vXYykuHB8sPkIBS8XF2Zj5dyJkHucFHUVHxNOUmN7WS0FGi+eXYiFJQUEmLKT9fhs9xGMSYzBwpIJ1Mb8cncPoiMjcPRUE97ddAR3LZ6KBaXj8NmOIxRxtWrhNCTFx+DjbQfR0W3C8gXTSBqxdA6LxYF7Fk9DToqRqLgxKXEwRhpoGz5ythG/W7eJIo/yssfgZGU9SibmISouCus/3oXMlFiUFhdg5/5T0GjleHDlbFTVNlHY37wZhZiQn4bDJ+twuLwWC2dNREK8ES+/tY36s37va/ciKkSDhuYW6HQaDFp8+M1rnyEtORbfemwpquqb8MqGPVDKlVizciZyxsSip6sHKSkJ2HO4GqdOn8PyBZOo5WVvH1uQLRibk4MPth/H9rJj+Mm3HsLsSTmwOh00Lv/93k6suWcWVs4sJHbn5Pk2fPNfX0Lp5HH48VdX047A9csvTl3dJlCFCH9Wn1MK/P6DXfjly5/ilf/4OuZNyKCSjUNmKyRyOU7Vt+Fffv0uViydgq+umkXxln/euA9vfLAb//jEKqi0Bvz0Tx/g/hWzYBk24UxNM564ezZSU2Lw/V+vhz4kBDMnZWL6+EwkR4WTHvz//vAe2vpsuGvBVNTVN6GrswuP3TsPaQmRaOkcxO6jtTh8ogZj81Iwd3IuinJZcTEdZcLuPFaHdzYfwvisZDyzei5CDDr8fv0O1DS24unVczF/ci71G7W5XKwcCj7ZVYG3Nh3FygXFyEyJxqvvbKMmvl97cDGSE2Lw9uZDeG/zESydPQlzpuSh7kI7dh+uwrDdghkTszElNwNZKTEI0TO1QYKKuot48Z1d0Om0GJ87BvX1jZg8IQuhERF4+5P9SIiJoKJnR45XI9aow/SJefh0+xH0DZrxwrP3Ii8tFgdPN+CP7+yiuNKn1y7C4eO1+GRnOZYumISZRVlw221IT0lE1fl2/GbdVqQkx+A7jy1G38Agyk414fjp81SM7a4FJUiLiyBW5revfoq4yDD8+FsPIFKvIpXHbLXTbvnmtgrsLCvHT55bjSkMxCYzNpedwYatJzAmyYgfPXcfjHo1alr68PWfvIJZUwvwz08ug5xUwECg0Bdpg3nbQPXnoUuBf3ttI15Zvwuv/ec3MHPcGLRe7sKBk9WIiY3EoMmH37+xBatWTsUzK0up7ucbWw7hlXf24NuProRWr8O/v/Ih1q6cA6fNgoMVtXhoZSlys5LwL799jyLuC3MTsXB6ASX5Ob1S/MtL7+NC+wCSjGFU5Gx+aREeWDwFUq+Ltn2PVImNTAocPImicel4ZvV8pMdH4XRNAzotDmw/VIO2Sz348v1zkJuZjN+v34Xmjj58Zc1szCnMpNhSMrQkEry39RjWbTqEFQumID0xGm+8vx1JcRH46trFSIg14t3tx/DOpqOYV1KAZSV51FO1qWMQG7YeQlfvAFYtKsHdc4oQoWdd96Q4WduMF9fvgFypwj0Lp1D+U0pCFGoaO/Hy+3upLkKoVkkp1A/eMwfGcD1eeWcbdfD7py+vQm5KDI5WXcB/vbsXcUYDnn9iBUm/X7+5HQ6nF0+umomcZCPiYqJQUd2MF9cxiRqHbz6+AsPDJvSabOg3O/Dqhp1wOj1YtaQEUdGh+MXLH1Ly3o+fW4MwNStNxFO/Wcztq5uPY9f+cvzrc/diYk4yai9eRl1rLyrPd1HayvPP3I2lU3NR29qHr/3rK5g9ZRz++ckVYMaW3eOhvDWFQqiEE7S930qvgdsEKi+MwHhSyKTYcqwaP//9B3j64WVYUToOLV1D+MGvXkdxYQaWzSnFr1/9FIlJRjy3eh7VU3r14z04e+4Svv7gcnQPOfHTP23ANx+/C2EGDf71D+9h4dRxWDa3GL/84/uIjArDvUtnIDpUCwV80OgN+NVrG9EzZMesKWNxqPw0BQE/de88GMM0GLJYEBtlpHz0P769BR09/XjuoaVINBpJHXH63LjUaca2/adRPHYM7l9ZikOn6rHnyGksnVWIJTMmkOHl8bqJevpkdwXWbT6EuxdOIan+9se74XA58dg9c5GcEEvS+VR1E1bMn4yc5Biw8k+RxnAcOXMB723aT5P/5L3zKduAiZeTNc344zvbER4Ziq8/shyJRqa7+rCv4jz+++P9iI0JQ1JMBMpP1aKkOB9zpozD7rKTqGtqwUMr51AmAVNVPt5RjhkTc/Hg8hmU2vP+7gps23kUj6yYiRULi2lRnKi5hBff2oQxSTH4+iPLYDaZSCdOTYzDnvJqbNhyEFMK8zFn2ji8/uFODAxb8O3H7kZ2ghEOj5vqDnh8Ery56Rh2HziOf35uNXKTY3DwZDVFTXX3OyhtZUJ+Mr7/zN1o7xnGN37yCqYX5+H5x5fBOmzH5a4eJEeFIjbaeIUb91ZA+gXoKUZKuQUSX4Zhjxsbtx5Dd2cfZs4YD4vHiw0f78PUwgzcM28KDldfxPEz1ZhTPIGZojh2shrZ6YmYOTEPR6pb8eYnO7Fs5iSGeRyqrMXC0iKkxEdj3Xu7odWrsXj2eFjNw3DbXcjIHIOPth2h4g8s/6e9ZwC7y45hyoQc5KYnwOO0ITk+hgr3NrZ04VR1AyaMy8TQoIkKTWSlJ8Hq8mDdx3swODhM+q8xIgx7Dp6kBrnjWfaoVk1GCatzeuxsA7aVncTsKWOxaMZE1DS14nRdI9VKZRWkz9Q3IzoiDMXjMjAwMEDl1dNT4iGRynC0shZulxslk/IRyixy+HC2/iLe21JGKcoP3TWXcuyZ4VZ+9gI++59FkZYURwDdf/wsWts6cM/8qZTcV15Zg1C9GmNSEnDuYheGh+1YWDoBqbHhxKpUNbehovI8Zk4ai8zUaOoOWFnfine3HkJCTCRWL5mKoYF+OG0OFI3LxbDNiqNnz6ha6AwAAAocSURBVLMkCJROzEddUyt2lFUgNTEaE8dmUL0DFsEXFR2Nz/ZWoOJ0PR5eNZcKZ7R39VLdAovFjTc3HcKlSy348v2LoVBpKM09MTkGd80tRkdHJwaHLFg8azKiQvV/C6ByHlWMM/VJvXB7JejsHsKQeRA+Ru0otYiL0FEBCLdUgp6BIQwNWOHxeihXh6V0sOodrb1D6DObwTZGVvHZEGZAmEGHYbMFXb1mOp4VU2ZlzkO0IdBq1OgdGqZtKz5SD7VGhfYeE3GMagXjn1wIDzMgRM9alfuIDmJ6Uv+QmXTn6NAQoQ6BCVaHA9FhekSH6ajCR0fPEKwWK7EWxohwyBRydA+YqMIIq5YSFxUKhUqBfpMVAwODVPrRYAhFJL2LF30DQ3RPY6gBGo2KqCpGO2mUCkoIZOkxfUPD6Ow3U+pLQmQopU07vS70DZjRN8DaWKoRbdTD7nJSFZlQrZoqZjOp2TswQP9Vq3SUThOiURBnzT5Ml2R1XhmFxpgwt8tDBSs6B4aJWosM0cDh5FFrrBaCgqVJuz1wOjyUaMmUnQGTDZ09fdSOPTxMD2N4BDwuF1p7BunakXol7aSMD2cJk2xHZfPH0mBYa3hGh3UOWogV0Mh9cHnc0OsMSI6PgFIMNhe2/v9fJKpY74jXGmLhiUI0OdUhCqQuUKE00TtBKR+c9uYNGTiF7xPqPfk96MRVC6wbr0Z2Rd2jK5xe5LESkx749QNuWGZtih4iRsYLFDwzAKnYWJCiT5PNgoBZ0TLBEya4XpmXhf0f9+yIhd+EziOCR0tI/BDSYLh7glHhPKCYX4/XshI9avyaPJOHkfTERhNvSa9PThPuheJOBK9QmI37sbgvzSNUHhQIfyGthhVSE71wwvAFosMEd3Ng/gRvFpUiYi/IHB0Coc9+Yo4X9iBSxt8IdbeEmmHkQBVSZviciD64gMtbcEPwqoM0OZwFuJ3Pbemo5EUhByNzobJBFWMS2btyjwnjDEXXaCB8j7eX4WezieETwqu9Ca5Uv1tQmEByy4reaiGkQ/Bk0b+EvC2m+Pu9nDRyIjCEHCbBHcjuz+MnOVDFEpkMyAwuYrlF4U68ax6BKuBUZcwDOy5QxFF0CQswEuIbCKi0MPiCEvOPxNAxfyVCodiZYMEJ65lNvdCWR3gfehQChxgRwXtM8XQYv4OaiwphXIJD1Pk7BX7j/xTmSxxjIe2HFqjgYqXRElyv9My0uATHr1BmlR8c8FTxx+G0FK82yLt13+7ntoDK5aIgyYRWM9z3LD6I4MMXPOZcHvEtigcriL549i5civA6qMK70d/ZJPF6n7x5mShLAy5F7vQWysUIg8eP9/9PgHAWJoknJPL4TJbVyTxgzJMll3OXobhoCPhBTX/Jm0u1XylBgc5l92EeKd56x0PeMjH2k9rwCFKGbYksW5Z5vOh8j4d4R2rRw/5IxSRB5soUm5sJVWiEReIvYCxITNHXLi5iAd3+HY178UWHbMBZ7N+5/L/xPcsfJiOOoxhfIQb9iGMqxDDw4STHMhVYFhdKYBKF3Dl/QNAXyUH9Ar5+/8rwxxu4eZS3P9JU/CF4sPgkiNJKyMwTvgtIPi6BAklmHKgi+ERnXHBMkoCJG/nphMFnF7M5XWhoacfFy71UES8rLZqKkUmpqjWPhmJp16z9uUGrhEHFq/mxiWY6ak1TGwYtDuQkxyE5Jgw9g0OUqq1UKUmnZZ4l1lJdpgB0Wg3GJMST3tw1wBpVMKPLRVWlGW3DUp5ZVT3muhy2u2AaZhWkFQjRcZct347FQBJhwQZl6F4ZQeaPFvAvFD5XdCV/DEAgiS/IaSScyvn5QAnPK+dUnEExBoBL9cC0c1or+F58cdy+NOUb54jphXprmwoznljpHVb1o2RSHlU6YZwl26p5dJKPqpVU1F9CcUEmpuSOIY6USY4+kxXrNx3EodPnySpfWlqItq5udPcPIERvwL5jNThb14R5MycgMc6I4SEzspJjyc24tawCOrWaKqnIJD7UnmuGIUSLGZPHQyGX4vT5Vqp3lT8mHnOn5VM5Too2ExahOF23aozc2uj8/R19xwKVrfFNB8/gjY/3Ys6UfDywtAThBg0tfqaqsBr7H+0ox7tbyzF7+ng8cc8MRIWx+qWkyeJARQP+9P4uZKTG4sEVM+FyOKn8DWss8fanB3G8pglzZ4zH1LHpiDQwi9uNDduP4uy5Zjy6ag7mFecRU9BPxTI8iDLoiabafKgSb35ahrGZqfjWI0uIOeF66Y22i78/cP1vPtEdC1SmOGw5eBZvfLKfXJ8PLJlGfCXzyLBd71JXLypqWvHxnpOQySV49r65VM1PTsF7UnQPOajuVNX5JswrmYCinFQksyAXqQyvbTyEstMNSE+MwOzxaVRCqHvQht++tRU9/QP49hMrMCkrFf0DZqqAwvzyrKRQb/8gTtRdwq4Tjbjc3oVn75uPxdNyKepLtMb/Nyf//9K17migMn/165/sw5yp+bh/8VQoZApYrayDihcX2joxNOzEmXNtVER32ZyJeOyuUkTouIeJqWV7j1Xjz+/vpFI2T65egIL0BJjNdrz66REcqW5A6cR0zByfQR34mCty/cYyNLZ04on75mNyfioOnajBzrJKFIzLxILSInS1daOtqx8NnUPYxWqo5qVRTEFcmJ4bSXewVL2jgMqDk7k1zyz3LWWn8NqHOzE+L40Ku3V19pIRERqqp5Y58dERsLskeP39vXA67Hh27QJMHJfBa99LJETcv7NpP7kTVy8tRZIxFL39w3j9kzJU1DZi5dxJyElNQFtHJ2KMYXB5pdh1+CSMxlDMmV6Es7VN+GznUcwumYDphdm4fLkdsVERcEKOD3aUo7m5Gc+uXURVpeUiCyG8w50G2jsKqMQbCJHuDocL5y61o/ZSBwU5s3r/NiuLedVT6J9MJkFSXBQ5AU7Xt6C7pw856fHISomnomSMbHH5JGjt7idXY7wxnMDESpSz2NHO/iFEh4VQ4DMLXmbl4pkrs7Wrn9pTMiOJ+dIZyRcfa4TP7cLwsIUisuQqFWoa2tDW3oH05GjkZaRAo2ReIdGi5wEzd9LnjgJqsERlLlfmI/ewSCnKxPBRlUEmLcVCaMzI56kZzLHB6THWRIH735gGIHrDeH0scuawVuYCnlhwOcOWTCoH62hObCVzLHh8FPnPpDJlNtB33NPEgsAZBoXUOc48C1yruNCIrhkF6shfp59H8Yhg9kvfawDiWudf/5qcd+S/i39EoAnOR8GLI6olHIQBxpl72a4sIjEK1JGPU+5MEbbRq6uIBAf3Xj0UNwLHtUD+lzT1lds3/13oyBf0TMH3Dt4JxO9v9CwjbRrvqK3/WpN3NQiuBmowkK/1260A4i/K6ghSMhh0wWAXrz0K1DvYM3UrABs99m8/Ane8RP3bT8HoE9zMCIwC9WZGafSYv/kIjAL1bz4Fow9wMyPw/wF1HQ7QEwFEJAAAAABJRU5ErkJggg==">
          <a:extLst>
            <a:ext uri="{FF2B5EF4-FFF2-40B4-BE49-F238E27FC236}">
              <a16:creationId xmlns:a16="http://schemas.microsoft.com/office/drawing/2014/main" xmlns="" id="{BB26F172-E9BF-4C34-B0F9-359BBE8E8D16}"/>
            </a:ext>
          </a:extLst>
        </xdr:cNvPr>
        <xdr:cNvSpPr>
          <a:spLocks noChangeAspect="1" noChangeArrowheads="1"/>
        </xdr:cNvSpPr>
      </xdr:nvSpPr>
      <xdr:spPr bwMode="auto">
        <a:xfrm>
          <a:off x="762000" y="9391650"/>
          <a:ext cx="304800" cy="4119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411956"/>
    <xdr:sp macro="" textlink="">
      <xdr:nvSpPr>
        <xdr:cNvPr id="12" name="AutoShape 2" descr="data:image/png;base64,iVBORw0KGgoAAAANSUhEUgAAAKoAAABqCAYAAAAsnso2AAAAAXNSR0IArs4c6QAAIABJREFUeF7tvQdglNeVNvxMrxq1Ue+oSyCQQDQhem+2iTHGvcfJOn1jZ5Pst8lms9mUTfMmjp11wTa2ccf0DqIKBAJUQUICCfU+o+nt33vu+84MBEzx5k9WaHaJYeat9z733HOe0yQ+n8+H0c+tjYAP8EkACbz+89ggeiGB1CeB5Iqr+QCJBOIgX/nbrd32Tj5aMgrU25t+H3wckIRADj+fhMNV+JLBVrg4+30Uorc30vysUaDe1ugxmHKAEjaDxaWE/Rb4gsNTIhzDpevo59ZHYBSotzxmHJlcnrJtXkCqzwemRLlcHtIL5AoZpFIuUdkRHJ/0t1u+4+gJoxL1NjAQLD4DWz0DrsPlRU//EHxeD6IiwqBRKsBMAIlE6tdTR2F6G0M+uvXfzqAFAZUEpJfkpNPjw6XOQdRcuASPx4X89CSMSYiGUsqkLrO8pKPy9HaGW9TyR42pWxs9v3bKzH76eOGBBO39FhyoaEBZRT28Ph9KJ2ZjTnE2EiK0kJGWwJWEqzmBW7v7nXv0qI56i3PPbHqvD2DyUQIP3ADOt/Tjzx/sxyd7TqLX7KRfIkM0uHtOAZ5ZPRN5qdGQkpIqSNdbvOfo4aM66m1ggBlNjEhluqcPQw43Xv34EH6/fg8ud1vhgww+tt37PEiOUOO5B+bgyXtnI0yj4vcimmBUU73VgR+VqLc6YmwDZxY+ALvbi8a2Pry79Th2n2iEwyWFlNH+Em75q+TArElpeGDpFGQnRUMllwnmv0QwskYBe7PDPwrUmx0p4bhglrR70IpjZ86jouYSekxe+KQKgUH1EtXPtFejQYKpeUmYVpCNqDA9vwrRqaMgvZWhHwXqrYyWCFYfaaqwudxo7x3G9sN1OFR5AWGhBgxbHfAA0KuVsJhNmFmciQVTcxEbYYBGpRDY19u46R1+yihQbxEAxIuCUVJcBbB5gHd2VGLD9hOIiQ7D4JAJXsgQrtdjqLcP9y+fgi8tKIJaKhX41Fu84ejhgmo/GpRyTShwov7a23PwkNk9Pryz9Tje23YM0bER6GdA9ckQqjdgoK8PD62YijULJ0Ipk15h8zN7bHT3v/lVOCpRrzFWfiBShBRFmwjeTx98Ei9JUk6KSmH3Am9vK8e7m48iLjoS/YMMqFIYDHr09vXi0btmYO3CyVASmcrPE+1+ujZdWuRYxfsFPZR465uf0xF55ChQbwBU+LjniTGnHGo+eCU+SJnl7wXMdjc2llVhx8FqREaEY9BiJRzrtSoMDfVjxawJWFZSAJ1aARm5/oXYAD9NxSXt1WEsVz7WKKU1CtTrApWJU4IlaaRM1sl8DGmM5meRp8Dg4DBOVTegvOYiLvfZIFcq4fbw3+RSKVxuFxIi1Cgem4qi/EwYw0NIvyXAk2Rl9xCdAELY4BWgFYEtiN4RKStv7qVGgXptDZWAxI0mtvMzaEnhcLpgd7igUkqhVsphsbrQ1NqFrr5BuJlcZMEnQQSVz+eFXOJBjDEM6QlxCNGo4XC54HC5oVDKoVYqyMMVrBJwxVUMDhRjCEfjWUeBel2gcgnnkUgwZLGjsbkVVosFaYlxiIuJhNsH9AyYiS8N02ng9AFmmwMauZScTzaXFzqtCkqZD4PDVkAiQ3SYgYDZ3tuPpsttUKlUyEpLQWSIls7hEpb9PwdoIC5glHMdBeo1gcolqcnmxqnaizh5ph7GCB2mTMhBYqwR3X0WHDpRA6/Pg9LJeYiODMfh0+dwsb0LMyZkQS6RouxkHRJijCiZmIvu3n4cqqiGQqVCSXE+okJ16OjuR/npc+jqGUBhfhYmjs2EQadikewB9cAvXZlFJYRq36FUwR0L1AD9dHV8KeD2Ao1tPdi0twLnLrSiuCAT86eNgyFEhxO1zXh/2xH4XF7cv2w6phRm4mRNC/77g73QqWX46v3zIZXJ8YcNuzAwZMETX5qP4nFpKD9Viw+2l0Oj0eC+JdNRlJME07AFe49X42jleaQlxWPF3EnISmahgWKcqwQ+iUzkEQMqwR0I1jsbqCy/SdhVuYkjgdXhxtGqZry76RC6+waxdM5ELC8dTxvx5kNVeG/TIVisdjx890zct6gYnb0mvLh+N3YcqcaMwkw8/9giSOVS/PzNHThwvB5zi/PxjQfnIyHagHe3HsX6TUcRGarHQytnYGFJPt11x+FqbNxdgTC9Cvcvn47phZkwqJW0/XsFDotLWtHwEh76DqKu7ligCkQTJEJcKTOYek027Dxag/WfHcKwxY7VS6bi7rlFsNnteHfbCXywsxK9gybcNW88/mHNXOg0Wrz2yWG89dlR9JlsWFyah+cfm0/k/i/X7cBn+6th0GvwwLLJeHpVKSxWG158Zw+2HjiLmJgI3LtkCtYumAi9So7NB05jw5YjkMnluG9FCZbNGIfYUC0FrxBERcAKJJkgZgUpO/J12DsYqCSv/Fmk3UMWbNx7Gm9+dhiDwxY8sGwa1i6eApvDhbc3HcWHu06jpWcQRbkJeP7RBSgtysaWgzX43Tv7cLahC3K5BEtLs+k3lVSCX63bgU/318LukSJ3TBSeu38mVs4swMFT5/DLdbtwtrEbqXFhuH9hIR5aNhVqlRLv7zqJNz87ApVCjgeXT8WX5hchgVFaQnp2IFBApLKYisAps5H+uWOBSpopBZcAvRYnPtl9Cq9/dAitXf1YtWgivvylUiiUCqzbUo4NWytwqX0AEXoFnl09A898aRbaegbx67d2Y+vhepgdHqgUUiybkYPvPboAcpkEv1i3ExsP1MLmlEKjlmHh1Az848PzER9lwEsfHMBrnx6HediFjAQDHl4xGWuXToXd5cGrnx7Ghq3HEBkegkfumor7F05GXKiOhxYGsVTECNBLiO6zkQ3VOxeoghVtcXmx+VA1Xnp3H87UX8KMSdkEqOzUGHy0rxKvfHgYdRf7SPpOy0/AD55YhAl5aXh7azlefr8MzW0meCVSqJQSLC1hQJ1P0vUXb+7CZwfqYHVxPjY5KhRPryrBw8sno7L2Av7jte2oqOuBRCpDQaYRX7mvFCtnjUfDpR785u1d2FF+Fnlj4vGV1fNwz+wihGiYUcUDYbiTQHplmvbIxumdndfP0kiOVl3E797ai93HahEdrsG3Hl+Mu+cU4XR9M0nMw5UtcLgkCNFK8eyaGfjqfbPR2tGLX76xHTuONsLp5la5SuHFsum5eP4xJlGBX63bhY1ldbCwmD+JD8w0ml+cge89sQjxMWH4/bt7SaoO2wGd0ou5E1PxrYcXoiArBZvLTuOXb27DpY5BzJ6Yja8/MB+zJmZAQf4EYdsPcgyMcIyKrMedW9LnUvcQ/vT+fqzfcgL9Q2bct3gSvvHQAiiVcvzx3b3YsOMU+swO2l7HpkXhh88sxsziHHy0owIvrt+Hc5cH4FMoAZ8HGpkHy6bn4/lHF0EuZ0DdyYHqZuF9PsDrwpi4cDy3ZhbuW1yM3cdr8NM/b0PDZROBLzZMjQeXTsKza2bD7fTgxfcO4M1Nx6HXyHH/ovH46pq5GJMY5edZuVrKM7dGvoZ6x+RMBYpGiFa+1e3BprJq/PrNHaisv4yMBCO+++RiLJqRjz1HavHbt/fibGOPECTlwppFRfjeo4sgk0lJ//xw52lYnIBPJhOA6sWykjw8/+hC0lF/+SYHqs3pD8GCWiHFqjnj8MLjC+FyufCz15jBVQMPZJDDh8KcWHz7kbmYPzkXe4414Gev7kB1UysKMmLxtbXzyLgKYfktVDaIxwnwz8iH6ojXUXk4iZhAwkvwMCqqoa0P/7luJz7YXUlR+ffOL8K3H10AjVqB36zbgQ/3nIXZygFu0Evw3ccW4sm7Z+B03SX8+5+34tDpS/DJVJTIB68XapkPy0py8QJt/QJQmTHlYhKVRwrC48GU/AR878lFmJiXij9/WIbfvL0PwwzMPi/CdVI8uKQI33poESx2F369fi/e3VYOlUKGlTPz8Z3Hl2JcWrQQH3Bn+f/vDKCK9A4FmrCofA+2lNXgF69vx6lzHeQe/dZDc7F26RQcOXMBv3x9B06f74IPcsDnRm5qBH74zFLMnZJLcacvvrMPzR0mQKYQgOqDWsYkKgNqsETlVj8LwKYCah4PEowafGXNTDy6cgb2HK3BT17ZhsZOMx0j87kxNTcJLzyxCJMK0oiu+vW63cRE5KfH4puPLMSa+YXQKdiWz8sFjXxZKuwZI7sABZekbLunCCgSrz50DFrwmzd24s3N5egetGNyQQr+6anFKMxOxkvv7sFrG8vRa3LzrdXrwJKSXPzgqSWIjw7FL1/fijc3n4DFwbZeGSCVwCdI1OUlOXj+ekAVOFuNUoIHlkzE955YjLbOfgLq7opGQK6AxOtDfJgGz6yahqfXzEJVQxv+49Vt2F/RgDCDDmsWTcQ/PbYIydEhd4xuKhqKI1qi8qRmAaiC/GHaXcW5y/jxHz7FnhPn6dvViyfh248shMftwc9e3oxtR8/D6ZWTFJT6nHjirmlE5NucDvzopU3YeKAOXig4kJlIC9r6udUv6qhBEpX0SimkPg+Wz8zFj76yHEqZDD9/fSfe3lYBr1RJaolG7sWK0hx8/+llUMil+M3bu/H25uNweWSYWZiKH39lBUoKUrgk9S++kW/3j2igcjepkJ4s7JMOD/DRnkr8/LXtqGrqRESIEv9w/2w8eU8pjp65QMBhRhQDIuNOtQoPnrt/Nr62dg4utnfjx3/ajD3HmwGpMpA34mNbP7CMJOrnA1XidaN0Qgr++dllZMX//u29+NOHB+HwyogblcCN4pxYfP+pxZiUn4o3Nh/Di+v3o7PXiqyUSHzn4bl4aPkUCif0l7O8A/b/EQ5UxvwIFZ+EIrtmhxe/e2snXvr4CNp7hpGdHEkG0JLSAry56Qhe3HAQbb122tZZVb4IvQTfengenlxVilM1F/Fvr2xBeU07IFMKxSc5Cc+NKXHrBxH+G8tqYXfygGohSA9Srwvj04144alFmFaYjVc+KMPv1u8hBoEBlS2ttFg9vrl2Fu5fNg07jtbi56/tQlVDB6Ii1HhsxWS88OQyRGgVgI8banfCZ8QDlSZRoIrZVt5lcuBHL36Id3eegcnqwfSCVHz/qUUoyEnEr9/Yhjc2V2CIrH2me7oRF67Edx9bgAeXT8fuo3X4+Ws7cPZCNxlSvJAvrzDNWKPlJdl44dEFkDLP1DrmmaqF3cUKVTETTgYJA5bXhcwEPb7z2DwsnT0J6zYeJvZhwMKKVnADKTxEgSfvnopvProINY2X8dM/b8f+8gZotQqsmjcWP/qHu5EWaQhs/3cAUu8QoPL93yuRoKlzCD/89QbSM+0eYOnMPPzgqcUwhmrxby9vwkd7q2F1CjWiPMz1qcELTy7EmsVTsHF/NX7x+i6ca+kFpEKcqODWVMolZPV/j239cuAXbwg8KgOqv0Aajy9g1/zOI3Owesl0vLPlCF2za9BJkpcZflqNFKsXTcAPn1qOIZMJP3ttGz7efRZyiQyLSnLwr1+/BwUpMbyMlVh9fYSDdeQDlVI8iJeitLr6lh784uVPsPdEI1Xlu2vuBHztgXnwejz4z3U7sPt4A5wsz4Ql9XmB5GgdvvHQPKyYMwnb/ifT9MV396CptQ8SoZo0ixP1wQOFQooFU/KImGcu1P96bze2HT4Hm1vCBCoHFQl3LxKjtPjqmpm4e/4UfLq7HL9fvxsdgy6uIkiYO1aCJdNy8J2HF4Pd5qUP9uLDnafgcflQWpiOF55ZgfGZCeSlCoQAjmykjnigko4qxMkxrPSYLDhefQGtXUNUPzLMoEdsVBg8Xg86egdgtjqF/CWOLKVUitioUISHhaB/cBjdvYNwuVmqSiABjy8EH0K0GsQawyGVSijhb8hs85dQF/Oh2VkyqQ9RESGIjAxF7+AQunoGqWhFMCkaplcjPiqcpHF3nwkDg2ai1xKMBhSPG4OY8BCxiNUd4UQd0UDlhhSP4vd6pbjc0Yv2nkGY7ayuqQ8ulxtVF9pw9nwrVdorHpeOtPhoopeITJL4MGiyUKrJhbZuDpKxGYiODIWHVZgiScl97Q63B40XO1BZd5GCn4vy0pCeFEUUFNcOeJge0wJ6+0yoqGlCS/cAUuKjMGnsGESE6sm5wA52e4CLbX04Ud1M1y3ISkZeRhy5YOWQUPR/fEwo4qLDIBPUhZFedG3EA5UgJwFcXgnO1F5AfVM77EwHlUngcnvQcLkP51r6KCq/ID0WiUYDpAyoEl7/1GRxovpCH1p6hhAbrkLBmDgYQ3XwMiNK2NKZqeTweslbVXexCzKpBHlpUUiKDoVCJoeUDvVSWolPIsWAyY7qC93o6B9GclQI8sfEQK/XEFBZyUqPB2jrtqDqQg+cXg+yUiKQkRQGldwHVtFSp1IiJz0B+dkpkBGlxZgFLuE/rxTR/2Xl4A4AKt/CPfChb8CEAZMVHg9P7bA63dh7ogE7j9ZDrZJi1fwJmJiVBIVMKLEj8aGtZxifldWgor4VuSnhuGfWOGQkxlLGf8Db7qNrHaq6hG1l1ZDLZVg+cyyK85OglsvBcvUo3kAo39PcPoBPD9SgtrkTRdkJWFGah8TocJ5xwEDv9qHyXCc+3XsWdqcDC6dlYfakDOhUPAaVgT/MoEVEGLP8BRVkFKj/h9ehSEuJFXH8nCOfXpPNhTc2HcHL7+9BiFaOF565C0umjYOa196hz/nWXvz27Z3YWnYa08an4juPLMKkvPSgEjz8OJPNgQ93V+APb+2CUqnA1x5dTIHQeiWLdrryc/pcC/7z7R0oO3UeC0vG41sPLkBeSgyXiABsbi92HKnFr/57C4atNjy9ehYeWTEdBq1QtVqQnGKE/50QmjqiJSqvDM0lKpN/JqsdwzYnPEKUnMPpwaHKRuw5UQ2NUo7ls4pQkJ4AGStoxtynkKKr34Lth6tx+vwlZCRHYWnJWKTFRQWAKkhLlilwvPYSdh+ugUIhwYIZ+SjKToaG6ahCzSqR9L/U2U9Zq3UXOzA2KxlLpuUjMZL57zlQXR4vqhs7seXAWVhdDsyenI3S8ZnQKhl36yPVQqdRUn0rVgOLtwf6PyxQbuLRRzRQuTHFLXKmo+4+cgaHKhtgcgglJT0+mKwODFlskEqkCA/RQquWc5ZAAupr6nYDA8M2mB0OKuMToVdDI5fzLqgsJYQi7n1U0sdk82Bw2AaZxIvwEBXpkszYoTpT/hZ/UjhdXgyabbA6nNBpFAjXa6CUs6LqApXmBawOH93X43MjVKdCiEYjGE5ehOnllDIzqzgPCiGGYNSYugm0/70ewlONubBxsoK7n+3Dxn2n0G+lSlEcZAxs5DmSEG/K9UQhLlk4mXU0ofgPBjhGvvrrS/E6fP5afCyaivKZxIYU7BwxBz8g2WkRsD+CrCUJ778KC6Jhl5ESzcVYC5/PAy+LAGOGk8+HqDAVVi0oxr2LpkMhoVbBI77Y6oiXqGIzSIav880daGrvoSYRPNKfS06x7hPHFI/0FOEoAp1XjLwG6PyKhUjqi5Wj+LX5z4F0EXIPCN+Lic5cExGP4a0q2cJgEp1krIQtHx6myL7RqORIS4xGRlIM68HCLf4R7vS/M4AqYJJXdfKHpQZJTkEmCtuz34skSFYepRRcxTTQ4My/m/hxKUpOsVVPAMB+XZXH6AWuKdxQkMV+/ZcDFbxainB/FlsgBk2Tx4v+jHAFlYZyxJRGF2XflYqIGD3FxKbANHIC3l+X1L+TC8IvoC5cPf2iMeTHr99U84tOIe2FE1eB8rxXK0fCyhEFrvBfnqsv5O8LOKd7+lP3mRrADcOAssA5VMFDy6XuCATuCAGquFEHmE1hz72qJI7gqSLRxvQ6zkv6ASzs7uKk+6/mN4aYXiuCQnTN8vN5DVVRZnLNlXJE/RcTIrL4IVd0m+bGVsDL5W9jSYWExWUhPLuPG11MdyUVlsAthBGSvsqeceSxACMIqKLUCshBbkyJUy3oe6TtiRDkmqHoq/crh4QaQTMQau6LePHXMfVfl7fyYR4nAr8AIg7LwMLhhD9rhBaQhuIT+WUkXUP89urlwp6bPakIVA/f9ukw0ZhijdiYp2oUqFfvYX83/77Wxk+FzX0+eJlZLcw7s/AZFeXxeMmCl8gklPrEXKJeD+ckpSxoWgjfY2Cja/i4BJNKBbqJncuuRZYX91NJ2IXY4iBXKEOqDB5iCrxkwcuE0EAmQb1edn8GcHZN9psUXq+P/vD2lRJIWRgWuzyVW/cRPUVdqiWsXLuHlFeqmUIdrEVRPTJz/UeERA2WPcErx+XxoHfIDIfNRoEmjEjX6kLg8bjhsNnhdrvh9nig04dQrVKn00Wnh4YZKLrfbnNAq1bTbyw8T6/VQKVSwmJzwOF0EngMIXpSBwZNZhiNEXSM2WyiwBQW/2q3O+Bxu+ne4QYDosMNcLpcuHi5A1abnc5nYNaH6OF0ODA4MEj3DNGqYYwMJync1dNP10mMMVKEFgPqsN2B7j4zVAoF4qLDhRRqIY+KKyN+TfbvRpp8gQcZ0UBloXZV5xoRFWFAVGQ41T51+6ToaO9CuEELg0GHppZ2eCVKmnQ55SG5ERcTQSGAQ0PDiImKxOWOLsjkUiTFRUOpUKKjd4iA43I5YIwIhU6twsVLbQTwhNhokuAWuwMOhwNhIRroNGowbxQTluMykqBSKXDoZDXsVisKcjJxuXsALL7a43Ghr68fyQlxiIsIRVKsEW6fD9UNrbQQJualE9A9Xi/a+gZxuq4JGqUKk8dnwcCaAou8FonzUaB+gXXx1zk1IFGDSHUA9RdacOzUWUwvGoe0lER09Q+ivWcIjY0XUTg2A1npyThxpo7aRHb1DyM8IhQyuGHQKGk7tdidSIqPRnNLGwVKpyfFQq1S43K3CZ3d/eSBSk+Ng0GnRk9PP0zDNtrSo4wRMA9bYTKbMCE3na5R3diC5tYuFGQmIzYmEmUVVfC5PZgzrRDV51vR2tUHn8QD8/AwMlKTkRwdiYSocDjdHtRcaMfAkBkT89NgNOhhtTvQ3NaF6oaLFGnF3iU7JZ7cqQG1eGSV+vmrS9TrbcsiZK//+43O/EvQB/v12a+X2jpx5GQV0lMSSEqda2yGCzJ0d/diTHIsMlIScam1HVanFy2d/VBrdRTzybw9TGqxWND42Ci0tnfSzdISoqBWadDeY0Fndy/kMh9dx6DVgHmvWIxrbeMlyCQyhIXoMWQyIy4mHCkJsejs6YfZYkNmShz0Og0B1WFzYMr4fLR19YGVGLLZrejs6sGYlETER4YhITqCjCeWN9XV14+cMfEI1WlhtTnR299PUVbd/SaE6jWYMiEbOpXKbxjyjNZb/Vw55rc+A7d6v5s//gsA1c/c8btdYc2wf3AL+MpwuAC1I/aqu/4GFThT9PUE3IyiRS28qLDlcQ9P4LmsdifOX2yltjtMF+zp7Ud4eDhtyUxvDGX6JZjuqUVHzwDsLi8V1GUNd21OJ2wOJ8IMIRgYMtF1WXCzQqHE4LCDB2O7nZBLJdAqVdColTCEG9DW3YehATNiIiNgtdsxbLfRfWQSCQE0KtwAt9uLmsZmmMw2JMRE0SjpDXqYTcPo7O6jxmohOjX1pVLI5bjY3oPuvgEYQjTQqlhRNlANgkijEV29g7AMm5GbkYTQEF0gM5bcrWKvLDZOV0vYoDJHfkgL7hAh2yAwkoG/XVdOi9I8GAd+9uSLQ/4LAFVEJ28aFvAXim4g0REp0kGCZ5uYH9EKZ1aswIEKzcZE89zf1ZF4QRZNz86R8eAO2uGCstqE78T2N379zCeB3eXCsIWlhDCDWQqtWknTYrU6iGNVqxQETgZKBmipVEagY0YWywCQy+Vwud3wut0UtSRTKEnXZMXSWGC1h7ljKb1ESronYwicTjcBjDEFFpudGACm27L7KGQyOsdss8PpckIhl1GFaaVSCYfDCRuL6pZKKEhFq1ERA8GCV2wOVlWQN1pj92YvpNGo4XQ6yQjUa9RQKDktRTPgH0/+fAEKi489Hyv+dz6WvH0mh5RcjMvhwKfxFXk6KS9jJHxY7AFHwlV8HjlYrpbpty7jg+5zm2Un6fnElxO91XwAhTAJSFhqBY0aGwgZvIyQJpc1e2m+NbE+eDRgrPIIkddckvKBZBsfD/BgAOVEtnAvIrnF5cvB7vf3+KuSCUMoBCzzWRAmjjhNLmnoQ54q7vnxX+cKDxCPGggMv3hgoFofnzT+VoxA4pcVuFpxnn3i/UVQCde9VnsesSaB8KacAhP2Fx4hI5D+QlFficfvfBDfLRA0w+ZAHLPAuAVYXT6azF3LgEvhgwIERZUqEOsgePaCwhmCRRUf1qDA8v8FB8TtS1RhRmk6xEEWqiDTczEpKJDcBDDy3vBpJlj5+Dpmmh1v5cgCjAP9lDiEPETd9JvtxFmGaFWQB3VppikWA0XElS+CnDxINPSc02TPQPPDv/PnGdN3IjEfcBBwJYI9IwtgYWkkwuJhZ/qvIwJdDG7h1+FXEafuSrnCMlb5/dn7suooXCJR6gtdJiB1xKUh6lUkJYWNhI5i6TBMMAheMZ6UwtUtMaFRBLYQuRiQfFepSVctdf5cwk7FAR4QBf5ug0EODf6M4juLD8nf7X/DU3bbQOXxPMJ6FcLfGB/NtjvaCiU8AIRFCkm9PjI2aALFSCJBMojbCn3PyHYmi/zg8aJ7wIzysw2IjgzD2Iwk2pYpoY7Snz2QUrUQsQaUMLjsua5KJeb6Gk9X5qMnNMv1McNJiD+V8hIQfFKE72gxMHgxol3CLWu+6vjUsUVGJL/Q15QkaPBHgC27r1dwEEiFcRB0Qb6QgjtK8HuzhU3PS+8bfFVhM6ffRYgIta2ExU7zw7ZoweXrX4pewMNOkvI5EjZ9YTbZ+/NFJkCM5oLCHP3jIm70gvpGfbDY73xnJAFEQkEKnyygm97+pi9M1+0FpQQUcZIGPgkGzMPo6R+ERCaDQiqB2+WDMTwUISEqsnbeYu+OAAAgAElEQVR7+03kqWHtwNnzhxq08Mgk6B0w08sxo4R5i1gPJqlMih5qJw6YzFY0t7YTX5kSY0RURCgl5fWbLDwUTtgOI8JCKOOzf8gEi8MOg06HCIMOSrmcjJd+0zAGLFbo1EoYwwykew4xCmmY5VDxTZ3lSrHrsNaQDICDw3ZYHS6EalSkD9KECDuJz+OjdOhe8zA9h0omg4sFtEokCAvRIUSnBaNl7Q4njQ3roUprRCKBQa9GWIiW3oO1qWS9UY1hIQjXa+keDrcbvYNm2BkPa9BDLpNjwDRMBmC4QQe5XIE+0zCBJyYilLITmOHWb7ZCJVdAr1ahf9hKXC7jccNDtYBXikGTFWarxR84o1QoEB0RQvVXWWC5yWKHw+5ARJievmOvarW7+Vx4vYgzhpFOz2i7wSETlHIFIiPCIKcsXy96TRY4PV7EhhmgoMlhVRSvNIGvWMO38I/blqj8HmzlsfUnQ0NrD978cDviEuKQkmBE5ZkLGJ89Bgum5+Fy/xDWf7oPEeHhyMtIgNTlRnJCNLxKGT7ZfhhalQ7JiVGobriEcelJyByTgK0HysldWVqUj5SEGKKaWtu6UZSfgQGLHVv3VyDGGAqtToe2ti4Uj81EXmYyyo6fQdX5SyidXIAp48bQpDGj6GDlOZRVnseEnBTMLMrBkNWJkzVNcLuciIsMpfcYGhxEbkYKMlLiSUwdPtOA6sZWTMobgwnZqVCwGRGS9LxuL9WD2nW0GoYQNcZmxBOPymiuyLAQTGEkvF6D2oYWtLR1IjzcAJVSgdb2HgJY8fhM6PVa7D1yFjUNrZhalIe5xXnEODS292HrwVOw2WxYMqOQ6Ke9x6owMGDB/BkToA/VYM+xKrS192Le1PGYnJ+GQbMFZ841Q69VYkxSIo6ebkRtYxtKJ2diQm4y2tqHUFnbDJVGgjhjKGxWJ6wWO6YVsRaZITBZnThSeQ71jS1YOn8KshKM8Hnc6BywYtuRKpxrbsOiGYWYNi4dQ8PDKK+sRWR4BCYXZEElA0x2FzbvP4muviE8ePccROkUPCzHv8ME0wG3gFDh0NsCKt/9hA2SZLoUl/sseOSbP8P0qRMwc+o4rNuwkyb3mfvmYdDmwj/8vz8gO3MM7lo4GTKXCylxRrjkUvzgF28gPjYWs6cVYP2ne5GfloC7F0/Hb17/CDqtGl97cDkyE6NRUXMB1edbMHd6AfpMLvz7S+8hKysJ0cYInKqsx8LpE7Bk1gS8s3k/dpSdxlP3L8GCaWOhVrCaT8DH+07irc8OYuXcYiycUYCdh6tQdb4FpYWZmJSXSkuupbWd+peydo8sVeSj3SewrawSs4rzsXbpdMSEa/0qAdsFjlW34OUNe5CWFIk1S6fCZXdj1+EqnL/UjsWzihAbHYGt+44jRKPEsjmT6H2OnqzDvqOnMXF8NubPnIhteyvw8fajKMgbg8dWzcGYhGhK+nvtk/20+3z70WWICtPjtQ/34nJHP557fAUiwrX4YMdR7DpwGuOyUrFm6TQkxITjTH0TNCop8jIz8PHOk9h/tAqPfGkWcjPj8emO42jv7MPdiycjLS4Sw2YbOtq7MS43nRZRa3cfdSs8XFGPtffMwn3zi2lH6B6yYcOOE/h451GMzUzGwytKkJxoxIEjlYiLjsaMohwSWBfa+/Da+3tRUdWAH3x9LWYXpvmDcnh92gAvdOswve14VEEvo52MW+MmF/Clr/4bSqeOR1J8FE6dbcCSWYWYU5SDYacHT//wD0hLTcaiGQVQ+JwoykmHRyrFd/7jdSTEx6B0Yh5OVNYgLzMFkwuz8dM/biDS/MtrFiA1NpKkQ0NzG6YXZmHQ5sOP/us9JCZHwxgagqaLHVg8oxDzJufgvW0HsfPQGXx57RKUTsqGgjEHEim16Hln00HcPb8Y43NT8ce3tkAilePZ++YhNy2OTBzmFmUUFJPktc0dOHmuDfuP15HEeOSumZg6Lg0KsqR4qsip853484d7kJUajSdXzYZeqcSOI2fxztbDmJCXjrBQPXYfOoUF08fj4eUzqKvJmYZW/GH9duJEn167GOcvtGHHobOw2JyYPCGdimDUNbWj7GQDfC4nvvbwIkSE6PDmxjJc7ujD1x9fiahQNY6eaUB5VRO1uIw0aLFo9kTIJT7oFT6kJSXhs/1nCKgP3TMTuv/Z/n+3biuyU+Pw3SeWQyeXwu3xEp/MMmbtXuamvYx9FXWou9gDrcyL7z1zD1Jjwqmz9uHTF1Be1UCNhkPVCixfPB2mQTOSYyNRkJUEq82BQ5V1qGsZwK5DZ5CXnoAfPns3woT8M25CfzEt9bYkKpenoh3I/itFv92HNc/9BMUTx9JW2909hOceXooJGfHot9rxzA//SAO4aMY4SCVuFOakU7TRP/58HaLjjFg4NR9GgwbJ8dHwSX344a/WQ6fV4tm1CzEm3oizDZfRfLENJUU5GLB68OM/bEBWZjKlZOw7cgYTc9Jw36LJ2LjvBHYePINnHliM0onZkHo9xGluPVKD9ZvKcNf8SSjMG4OX3twKt9eHp1fPw7iMRIF54aDuHxqmbtEDVhdaOwdQfqoOc6eOw8PLSmAM1QhGlASV5zvwygcMqFF4YtUcaBRy7DxyFpsPnELhuGxiKLYfqMD8kgl4ZHkJ1HIpqhrb8Mr7u0kteOTe2bh8uRNNlwdwqdtMHjCmrsREh6PmQifaWtvx3EOLSeddt/EAVaj+xmMrER2qQvX5Jmq1bnb4sGVfBTQ6PYpy0lCUEY0xyfH4bF8l9h2twsOrZlLAy2/f2Eqete8+vhShOlYyUwjSZm3Z+8woO1ELs92F9gELjpSfxTP3L8Q9M8eTu/ZU/UXYXQ54fAp8tLkMar0eaUmJWDAlhxphtHT1Y/fhk9Dow1B5rg3lp+vx028+iNnjU4ScLwGmXyCg+/aBKmR4cl5UipZ+K5747i8wbep4TMzPxAefHaSGCmuXToNbJsPXfvQnjM/Own3LpsLudNJ2qFKo8KPfvofYBCOe+NJspMREQCmVwOpkW/vHaOsewtq7ZlKa8vmmNjjsNswozEPXkAM/+9P7KBibgfysFGzcfgiZiTF4YPkMbD5wkiTUA3fPRmFuEkVJxRnDsf9UA97ZfBDL5xRh3tQCbCs7g2NnzmPGxCyUFmZTC3JmvauUKlxq66GmZWGhIVBqVPh453FWwYKk5sT8VIHsB06dayOJmhIfgfuXTofD7sL+47Vk6M2bPh4ejwfvbz1I12GV+2JCtThe1YjdR86iMC8dpZPzUVV3noqyeeVafLbrKDISYzC3pBAHT9bhYnMrnn1gIcJD9Xjj0zK0d/bjHx5eiqhQFc7WNFCwS15OJnaV1+CTnScQqtPhiVWlyEqNxUd7TqGsvBoP31OKzNQE6rPa1NyKLy2dgXFZCWTwsi2bOSJY9ZjjlecwfmwmeobM2LDtGGIjw/DC48uo+cbhs+epcPCkCbnYU16L9zaVQQIlnn/qbupvcOR0PZpaO0m/7xyw4OX3dmLa2Ax8/6nl0OvUnL0kavL2Sw9+AaAyC1ekqGSUo/7a+zuQlpqIxTMn4mjlOTQ1teKuBVOgNWjx6od7EBMWicLceFitVhiNITBoDPho+zFo9Gosm12EtDgjlBIJUVq7y2txsLweUVE6RBtDIIcU6clxyEmNR0u3CR/tOERFxtjW398/hIKcVOSlJ2JfeRWOVzchLysJxlA1pF4vstNTUNfciYPHa1GUn4pZxWMxYHVi3/FqDA0OIDGah9+FhoQgIiIcLW09MJstdE2DQY8tB07hbN0llBbloLQ4h/hctqPUNnViy/80L9NpFRifnQy71Ump16mJUcgdk0geKLYYzl1sQ3x0GG3RnX0mSOUKMv40Chkqq89DrpQhPi6OglMMei1SEmNw+GQt+voGsHjmBITo9dh15Az6B81YPLMIoSFq1J27gDB9CIoL86nb9d7yWlxobseS2UXUa2BveR1qGy9j1tR8qoN1sa0bB46dhQdejEmIQrhOTQsgPDwUdQ1txBDMLy2k9/5w53G0dfRg9cIpiIuJREVVE0K0SpQU58HicGNfeQ1OnanHmpVzEBuux5ETVdDpdZg+eSz6hobwxkf7YRu24ckvzUV6cmwQ1fc3ASrj+jhnykrQdnX3Y9BsJRckq47HPDNdXYOcTlFK0TVgAbOUWWlwFmxsNIaRlGJdmT0+D/nAI0K0FNDB+EOn14v2zkG0trfRv5Pj4hAfHQmlXEa0EuvyzHo1yaUyGuzQEC0R4L0DJgyxfHiPmznEodPpEBamx7DFAZPZDp1aThSXWq3CsMOJ9o5u9PWzABMZYmNiEGoIgdk8DK/HTfQa02N7Bs2U/8+oLVZFT6eRUxjggNmG7kELuViZ/qlRq0h66sn1yalRFv3ELOGunl66ZkR4GKKjI6FTK2Cz2NE/wGJXZQg16HlqjEQKJ6OnBoboAmE6DdFR/WYLuXXD9FrIFTKYTGaoVSoYw8OISmJgZZI8RKeBUiGlCoA2h5tUjKjwEIrHHbQ40dLeReyGQatGfGw0tFoNuvuGoFDKERVpoMXV2TdE1BjbZRjN1t9vgUalQFRkKNF6NpcT3T399MxsvlgMBXt3NqcOlwtt3QNwenww6jSIZ6WKyNvAONrb11NvW6KSF1TwAfu9+YIOwvzd3OPE2t8wsppVfuI9nsSmS8wTw/06ATKZ3KfBaczC9bgXhhcAIwer4JYMJLUJefRkWYrXC/aCCe48f30mwUHFCGoGDjEhRWBQ+HNy54CQhcSBR7y84PemQ4TS5GL/XHpOTtwHdHihJoCYTEguYoGHFnqaiqnbIj3OxyxgCXDjTfAziAS+P75BuCcZjSwzgdsP5IoRPYIUW8HBQo6DIM8ad66I8QGiE0OYK6LixHFkWQ5CXpfg5qJ5ZgQ/1UWgtSukeXNHNX3L5iyI774di5/e//YIf/F2QdPhf3l/pQYh4Y0/MD2sQHiTV92fFSrQFgKF4c/CFEDNA1hEZVzwmfhdjbzwrT/IhcZZmNEA2kQmTryRgEKBE/Uvl2AnYcClKsIlKHePp4MIoOSuxuDhF2MI/uLrK13EfnCLoBAT/ATmT3Rh8tXMDTgCqR9V/vfirxywqzn2xOAC0afED/cnrQTlhLNRFSMvOMQFBzLNiQh9nvNFc0Gg53PPqgnyBSZmLAY/Z1CT4S/IT31BoF5vffBBYi/Nfdji6mZ+9+uIf9GDeJ1Lirj7nDve7mK9zfP88i/o/Nvf2m78ELd2vxs9ybWuduUzXH2EH/4kJcklzlzHZJQFm0lX3/mLEf3iM/3VgMofT4giYqvQA3iGugGzhTmbr62tfB59caORvdHM3BgJI++I647Z1bvAtV796tgCIYuWHcq4Zr0B0tAweOS8HIZEjFv4K43iXwWo/jx12q6YfioDnC4MbNoI14kTkNrtfPu44sMHRtjFuB511efWZMpfacRueNnPXzH+kLm/ePsbrbQbrdRrj5d41eCzb3Snv7hSkAAhRUCtgXTaNEQsWQqvioUEsjNY3a1rxaDecMBu6oC/GlCZTiqjKAwPfCzCxmZH889+AfumjZANm/9CotIGIi50ITktGKzXm6bPA/ZNjQCtDkGPuy4WBONG+P16YOP3C4LBNVBy/XNv5LsJerird57rhBSLZ5DRedUxN7rbFZIiWEFnkWQhIZCvvg9p3/w2oFVTa0z6EPt0y8vgpqbprwRUXgiMR3kxoFLRTwweOABXXT0klGp8jc8NdqTrStQr7YWbevGbOsg/0zd19E0d9LkL7qaucPMHBWuH15ao15oF8cjrnMHiX1UqyAvGIqxkBnwKMRtArIbxdwfUgHL9l+ozj2+n6EZWZIHtDT4JZG4XqIruDXaxILVdsECD7/B5yvn1kXW9X/j3/H9vLGU4SMRzAusj8HzXMiWCocV/D36a4Ce48TP85dtzMkoMa745iXb1BFw9vuITX7kl8Htz44li++SsXyzPzeLsgHh3kTm4+UV1oyNvU6LyNAieXhJUX4moE05wkLbi5S/goea3gXaI1xOA7HuxmC2v98GdCcLQBGgQYUBIXxJkMx9SMSUm8DeiG/01nASelaLiAzyrmEYY8JsEcbtXbGb+nAExT0EIBA8qAXQV8Nm1A7H+4kQHP7VI8Ylx/IF7B8OHxlQo7ha8XMSxFHMWgp9czKYIhs2VC5NfSRy1wAK8tlQMLBLGkgrVYVgem1gjUSzhSUHxAXo/kHB5+9L2toFKxQ9ZwS7K02GvwKO6aUCDkUg5Tux3TkZzPpAXpCW2joFI4J5YmUWmMjCinep++iTwsnI1YrAyixpn3jByKIirmNdrEhJcBPZaINTpPjyJjedcCUAJpsKIExXyj/w0LHcbiHHuDMBcDRMlkRR2u5MCtNVKJXQqNXcq+Y9gNBzPC+OLiTkprpRSXGXk4yUubL+v45o7MqsrxV6P96OiCH7iNHkIHXegCGMrCAtyPAh8rVjflceHCpoyjQfjuAWZLLSLFx0QlL0g7jMiSum5mftc/CLIgUDPw9N2yBPlD+/7vF3wRrKU/36bQGWapxcyIqBFoDLpyuoy8Rwjbp/IySvF16wMbmp5w0DIetML0pB62wSlYVB+n5ALRaKUe3L4tiKCXbC8CLBCOVx/fg8/hzrvMUs0qCiZWF5MTDsTtzIOeuE+hCDRg8MBz96FvQUTaYzgZo9zrvkyLrZ3YUxyAtITYik8MJA5y8eE7QYiSScsUWGBCTJGyBvjl+b38SsF/gUuAoHXymJjyi8ryGlajBw8fNGz+FsOWj5oAurFZL2gQmx+iNBkcJkcKMUmpr+w83n+Gx/LQP4ba+lO5JSQli1KdVoMwtwEAqdvDpDXO+o2gcomgWURSQmmbKBcLg+GWb68F1CSBPNCLlNCq1JRjg6r18R84uxgllrByuDIZDJKa2A1mFgoHhtf5pNmv7G0FOZfZ9VD2HFsAagVCvJ7D9vYfVhHZ+4FY+1ylGoFpZwMW5zk0jPoFRQzarO7KNyOncsO9/hYYQkvFFI5lekRlQeb0w0LS0n2slwjlpIso/QSt9tDrXmYL5xF37OpGrbYUd3QjAGrHdlpSUiJjqB7DNudsLvc1BSC5d87WMq1203B2yrWIBUS2J1umO12/q7sPlIJpVmz+FBKlZbw75gsVqtkUCsV8HolsDhcVGuAqft0jlJB57Fns1gdNBasFgDDjM3honlgcbUsFYbdh/niWXo2S4nRaVQUa8BiJRwuL7RqlnoDfg8HGz+WlsOEjBQqhRI2ux0uNztPDY1azRchK9DhctFzyH0MB15YWGq61UnxAOFaBV1DLMd5+5v+F5SoXp8bUshoq2YTX1Xfgstd3UiKMUKvUaKjr5ci2sdmpqOhrRfnGi8hMSqCcqraenqRmhCDnJQE1DR1Y//xKozLSYbT4cLg8DBKJmRRa8dtB09DrlQge0w8FTpjAS7R0RE4eKIeJosbeekxGBwYohjSCeMyKPf+wLF6DNpsKC3ORmJkGDo6exEaoqF6Uiygpb3HjAutPUhNNFJEE9t8WbeUqoYWisJizXvlagVVSYkOD0Nn1xBO119GbmYCJo1NpYIPjRfbKIdKrVGjf2AQ0WGhSE2MQUNrJyrrLiE+MhxTJmTB7XRiyDSEhNhwGMNCSZ9taO1C2ck6WlwsD8xmdyArNR5unwQnzl6gfCoWyNHXZ0J0lAETslMwZLKiqvEyLdbIUC11E5RL5MjLSkb3EIslrUd0qB4LSwsI4E2XO+H2AnKFCuWVdYg0GKjlelNrB05UX0B6ShxKCrNhs1vQ2TOAjLQkavx2tr4FPp+Lel4xP77ZYkFmSjLO1F1EY0sH5peMpyBzJn37Bm04e+4ixuUmIy5UD5fHh4aOHmzZd5JiipeWFCBEoxKF7c3ZeJ8jdL+YRPXIiec9dbEdv/rTJ8jPiMOaJdMRqtPgTF0jaXlpGZl4cd02OOwWfHn1QgLvf3+6g6TSs2uWoe7SAP79D+/g6QeXwGqzYvveE/jyfQsonO/7v1qHiKgw3LdsBiUXh6rViE+Kxs9e+gDdA048dO9s1NQ2oa6uGY+vXYykuHB8sPkIBS8XF2Zj5dyJkHucFHUVHxNOUmN7WS0FGi+eXYiFJQUEmLKT9fhs9xGMSYzBwpIJ1Mb8cncPoiMjcPRUE97ddAR3LZ6KBaXj8NmOIxRxtWrhNCTFx+DjbQfR0W3C8gXTSBqxdA6LxYF7Fk9DToqRqLgxKXEwRhpoGz5ythG/W7eJIo/yssfgZGU9SibmISouCus/3oXMlFiUFhdg5/5T0GjleHDlbFTVNlHY37wZhZiQn4bDJ+twuLwWC2dNREK8ES+/tY36s37va/ciKkSDhuYW6HQaDFp8+M1rnyEtORbfemwpquqb8MqGPVDKlVizciZyxsSip6sHKSkJ2HO4GqdOn8PyBZOo5WVvH1uQLRibk4MPth/H9rJj+Mm3HsLsSTmwOh00Lv/93k6suWcWVs4sJHbn5Pk2fPNfX0Lp5HH48VdX047A9csvTl3dJlCFCH9Wn1MK/P6DXfjly5/ilf/4OuZNyKCSjUNmKyRyOU7Vt+Fffv0uViydgq+umkXxln/euA9vfLAb//jEKqi0Bvz0Tx/g/hWzYBk24UxNM564ezZSU2Lw/V+vhz4kBDMnZWL6+EwkR4WTHvz//vAe2vpsuGvBVNTVN6GrswuP3TsPaQmRaOkcxO6jtTh8ogZj81Iwd3IuinJZcTEdZcLuPFaHdzYfwvisZDyzei5CDDr8fv0O1DS24unVczF/ci71G7W5XKwcCj7ZVYG3Nh3FygXFyEyJxqvvbKMmvl97cDGSE2Lw9uZDeG/zESydPQlzpuSh7kI7dh+uwrDdghkTszElNwNZKTEI0TO1QYKKuot48Z1d0Om0GJ87BvX1jZg8IQuhERF4+5P9SIiJoKJnR45XI9aow/SJefh0+xH0DZrxwrP3Ii8tFgdPN+CP7+yiuNKn1y7C4eO1+GRnOZYumISZRVlw221IT0lE1fl2/GbdVqQkx+A7jy1G38Agyk414fjp81SM7a4FJUiLiyBW5revfoq4yDD8+FsPIFKvIpXHbLXTbvnmtgrsLCvHT55bjSkMxCYzNpedwYatJzAmyYgfPXcfjHo1alr68PWfvIJZUwvwz08ug5xUwECg0Bdpg3nbQPXnoUuBf3ttI15Zvwuv/ec3MHPcGLRe7sKBk9WIiY3EoMmH37+xBatWTsUzK0up7ucbWw7hlXf24NuProRWr8O/v/Ih1q6cA6fNgoMVtXhoZSlys5LwL799jyLuC3MTsXB6ASX5Ob1S/MtL7+NC+wCSjGFU5Gx+aREeWDwFUq+Ltn2PVImNTAocPImicel4ZvV8pMdH4XRNAzotDmw/VIO2Sz348v1zkJuZjN+v34Xmjj58Zc1szCnMpNhSMrQkEry39RjWbTqEFQumID0xGm+8vx1JcRH46trFSIg14t3tx/DOpqOYV1KAZSV51FO1qWMQG7YeQlfvAFYtKsHdc4oQoWdd96Q4WduMF9fvgFypwj0Lp1D+U0pCFGoaO/Hy+3upLkKoVkkp1A/eMwfGcD1eeWcbdfD7py+vQm5KDI5WXcB/vbsXcUYDnn9iBUm/X7+5HQ6nF0+umomcZCPiYqJQUd2MF9cxiRqHbz6+AsPDJvSabOg3O/Dqhp1wOj1YtaQEUdGh+MXLH1Ly3o+fW4MwNStNxFO/Wcztq5uPY9f+cvzrc/diYk4yai9eRl1rLyrPd1HayvPP3I2lU3NR29qHr/3rK5g9ZRz++ckVYMaW3eOhvDWFQqiEE7S930qvgdsEKi+MwHhSyKTYcqwaP//9B3j64WVYUToOLV1D+MGvXkdxYQaWzSnFr1/9FIlJRjy3eh7VU3r14z04e+4Svv7gcnQPOfHTP23ANx+/C2EGDf71D+9h4dRxWDa3GL/84/uIjArDvUtnIDpUCwV80OgN+NVrG9EzZMesKWNxqPw0BQE/de88GMM0GLJYEBtlpHz0P769BR09/XjuoaVINBpJHXH63LjUaca2/adRPHYM7l9ZikOn6rHnyGksnVWIJTMmkOHl8bqJevpkdwXWbT6EuxdOIan+9se74XA58dg9c5GcEEvS+VR1E1bMn4yc5Biw8k+RxnAcOXMB723aT5P/5L3zKduAiZeTNc344zvbER4Ziq8/shyJRqa7+rCv4jz+++P9iI0JQ1JMBMpP1aKkOB9zpozD7rKTqGtqwUMr51AmAVNVPt5RjhkTc/Hg8hmU2vP+7gps23kUj6yYiRULi2lRnKi5hBff2oQxSTH4+iPLYDaZSCdOTYzDnvJqbNhyEFMK8zFn2ji8/uFODAxb8O3H7kZ2ghEOj5vqDnh8Ery56Rh2HziOf35uNXKTY3DwZDVFTXX3OyhtZUJ+Mr7/zN1o7xnGN37yCqYX5+H5x5fBOmzH5a4eJEeFIjbaeIUb91ZA+gXoKUZKuQUSX4Zhjxsbtx5Dd2cfZs4YD4vHiw0f78PUwgzcM28KDldfxPEz1ZhTPIGZojh2shrZ6YmYOTEPR6pb8eYnO7Fs5iSGeRyqrMXC0iKkxEdj3Xu7odWrsXj2eFjNw3DbXcjIHIOPth2h4g8s/6e9ZwC7y45hyoQc5KYnwOO0ITk+hgr3NrZ04VR1AyaMy8TQoIkKTWSlJ8Hq8mDdx3swODhM+q8xIgx7Dp6kBrnjWfaoVk1GCatzeuxsA7aVncTsKWOxaMZE1DS14nRdI9VKZRWkz9Q3IzoiDMXjMjAwMEDl1dNT4iGRynC0shZulxslk/IRyixy+HC2/iLe21JGKcoP3TWXcuyZ4VZ+9gI++59FkZYURwDdf/wsWts6cM/8qZTcV15Zg1C9GmNSEnDuYheGh+1YWDoBqbHhxKpUNbehovI8Zk4ai8zUaOoOWFnfine3HkJCTCRWL5mKoYF+OG0OFI3LxbDNiqNnz6ha6AwAAAocSURBVLMkCJROzEddUyt2lFUgNTEaE8dmUL0DFsEXFR2Nz/ZWoOJ0PR5eNZcKZ7R39VLdAovFjTc3HcKlSy348v2LoVBpKM09MTkGd80tRkdHJwaHLFg8azKiQvV/C6ByHlWMM/VJvXB7JejsHsKQeRA+Ru0otYiL0FEBCLdUgp6BIQwNWOHxeihXh6V0sOodrb1D6DObwTZGVvHZEGZAmEGHYbMFXb1mOp4VU2ZlzkO0IdBq1OgdGqZtKz5SD7VGhfYeE3GMagXjn1wIDzMgRM9alfuIDmJ6Uv+QmXTn6NAQoQ6BCVaHA9FhekSH6ajCR0fPEKwWK7EWxohwyBRydA+YqMIIq5YSFxUKhUqBfpMVAwODVPrRYAhFJL2LF30DQ3RPY6gBGo2KqCpGO2mUCkoIZOkxfUPD6Ow3U+pLQmQopU07vS70DZjRN8DaWKoRbdTD7nJSFZlQrZoqZjOp2TswQP9Vq3SUThOiURBnzT5Ml2R1XhmFxpgwt8tDBSs6B4aJWosM0cDh5FFrrBaCgqVJuz1wOjyUaMmUnQGTDZ09fdSOPTxMD2N4BDwuF1p7BunakXol7aSMD2cJk2xHZfPH0mBYa3hGh3UOWogV0Mh9cHnc0OsMSI6PgFIMNhe2/v9fJKpY74jXGmLhiUI0OdUhCqQuUKE00TtBKR+c9uYNGTiF7xPqPfk96MRVC6wbr0Z2Rd2jK5xe5LESkx749QNuWGZtih4iRsYLFDwzAKnYWJCiT5PNgoBZ0TLBEya4XpmXhf0f9+yIhd+EziOCR0tI/BDSYLh7glHhPKCYX4/XshI9avyaPJOHkfTERhNvSa9PThPuheJOBK9QmI37sbgvzSNUHhQIfyGthhVSE71wwvAFosMEd3Ng/gRvFpUiYi/IHB0Coc9+Yo4X9iBSxt8IdbeEmmHkQBVSZviciD64gMtbcEPwqoM0OZwFuJ3Pbemo5EUhByNzobJBFWMS2btyjwnjDEXXaCB8j7eX4WezieETwqu9Ca5Uv1tQmEByy4reaiGkQ/Bk0b+EvC2m+Pu9nDRyIjCEHCbBHcjuz+MnOVDFEpkMyAwuYrlF4U68ax6BKuBUZcwDOy5QxFF0CQswEuIbCKi0MPiCEvOPxNAxfyVCodiZYMEJ65lNvdCWR3gfehQChxgRwXtM8XQYv4OaiwphXIJD1Pk7BX7j/xTmSxxjIe2HFqjgYqXRElyv9My0uATHr1BmlR8c8FTxx+G0FK82yLt13+7ntoDK5aIgyYRWM9z3LD6I4MMXPOZcHvEtigcriL549i5civA6qMK70d/ZJPF6n7x5mShLAy5F7vQWysUIg8eP9/9PgHAWJoknJPL4TJbVyTxgzJMll3OXobhoCPhBTX/Jm0u1XylBgc5l92EeKd56x0PeMjH2k9rwCFKGbYksW5Z5vOh8j4d4R2rRw/5IxSRB5soUm5sJVWiEReIvYCxITNHXLi5iAd3+HY178UWHbMBZ7N+5/L/xPcsfJiOOoxhfIQb9iGMqxDDw4STHMhVYFhdKYBKF3Dl/QNAXyUH9Ar5+/8rwxxu4eZS3P9JU/CF4sPgkiNJKyMwTvgtIPi6BAklmHKgi+ERnXHBMkoCJG/nphMFnF7M5XWhoacfFy71UES8rLZqKkUmpqjWPhmJp16z9uUGrhEHFq/mxiWY6ak1TGwYtDuQkxyE5Jgw9g0OUqq1UKUmnZZ4l1lJdpgB0Wg3GJMST3tw1wBpVMKPLRVWlGW3DUp5ZVT3muhy2u2AaZhWkFQjRcZct347FQBJhwQZl6F4ZQeaPFvAvFD5XdCV/DEAgiS/IaSScyvn5QAnPK+dUnEExBoBL9cC0c1or+F58cdy+NOUb54jphXprmwoznljpHVb1o2RSHlU6YZwl26p5dJKPqpVU1F9CcUEmpuSOIY6USY4+kxXrNx3EodPnySpfWlqItq5udPcPIERvwL5jNThb14R5MycgMc6I4SEzspJjyc24tawCOrWaKqnIJD7UnmuGIUSLGZPHQyGX4vT5Vqp3lT8mHnOn5VM5Too2ExahOF23aozc2uj8/R19xwKVrfFNB8/gjY/3Ys6UfDywtAThBg0tfqaqsBr7H+0ox7tbyzF7+ng8cc8MRIWx+qWkyeJARQP+9P4uZKTG4sEVM+FyOKn8DWss8fanB3G8pglzZ4zH1LHpiDQwi9uNDduP4uy5Zjy6ag7mFecRU9BPxTI8iDLoiabafKgSb35ahrGZqfjWI0uIOeF66Y22i78/cP1vPtEdC1SmOGw5eBZvfLKfXJ8PLJlGfCXzyLBd71JXLypqWvHxnpOQySV49r65VM1PTsF7UnQPOajuVNX5JswrmYCinFQksyAXqQyvbTyEstMNSE+MwOzxaVRCqHvQht++tRU9/QP49hMrMCkrFf0DZqqAwvzyrKRQb/8gTtRdwq4Tjbjc3oVn75uPxdNyKepLtMb/Nyf//9K17migMn/165/sw5yp+bh/8VQoZApYrayDihcX2joxNOzEmXNtVER32ZyJeOyuUkTouIeJqWV7j1Xjz+/vpFI2T65egIL0BJjNdrz66REcqW5A6cR0zByfQR34mCty/cYyNLZ04on75mNyfioOnajBzrJKFIzLxILSInS1daOtqx8NnUPYxWqo5qVRTEFcmJ4bSXewVL2jgMqDk7k1zyz3LWWn8NqHOzE+L40Ku3V19pIRERqqp5Y58dERsLskeP39vXA67Hh27QJMHJfBa99LJETcv7NpP7kTVy8tRZIxFL39w3j9kzJU1DZi5dxJyElNQFtHJ2KMYXB5pdh1+CSMxlDMmV6Es7VN+GznUcwumYDphdm4fLkdsVERcEKOD3aUo7m5Gc+uXURVpeUiCyG8w50G2jsKqMQbCJHuDocL5y61o/ZSBwU5s3r/NiuLedVT6J9MJkFSXBQ5AU7Xt6C7pw856fHISomnomSMbHH5JGjt7idXY7wxnMDESpSz2NHO/iFEh4VQ4DMLXmbl4pkrs7Wrn9pTMiOJ+dIZyRcfa4TP7cLwsIUisuQqFWoa2tDW3oH05GjkZaRAo2ReIdGi5wEzd9LnjgJqsERlLlfmI/ewSCnKxPBRlUEmLcVCaMzI56kZzLHB6THWRIH735gGIHrDeH0scuawVuYCnlhwOcOWTCoH62hObCVzLHh8FPnPpDJlNtB33NPEgsAZBoXUOc48C1yruNCIrhkF6shfp59H8Yhg9kvfawDiWudf/5qcd+S/i39EoAnOR8GLI6olHIQBxpl72a4sIjEK1JGPU+5MEbbRq6uIBAf3Xj0UNwLHtUD+lzT1lds3/13oyBf0TMH3Dt4JxO9v9CwjbRrvqK3/WpN3NQiuBmowkK/1260A4i/K6ghSMhh0wWAXrz0K1DvYM3UrABs99m8/Ane8RP3bT8HoE9zMCIwC9WZGafSYv/kIjAL1bz4Fow9wMyPw/wF1HQ7QEwFEJAAAAABJRU5ErkJggg==">
          <a:extLst>
            <a:ext uri="{FF2B5EF4-FFF2-40B4-BE49-F238E27FC236}">
              <a16:creationId xmlns:a16="http://schemas.microsoft.com/office/drawing/2014/main" xmlns="" id="{AAC91CC6-174E-4258-88EB-F172319366FA}"/>
            </a:ext>
          </a:extLst>
        </xdr:cNvPr>
        <xdr:cNvSpPr>
          <a:spLocks noChangeAspect="1" noChangeArrowheads="1"/>
        </xdr:cNvSpPr>
      </xdr:nvSpPr>
      <xdr:spPr bwMode="auto">
        <a:xfrm>
          <a:off x="762000" y="16383000"/>
          <a:ext cx="304800" cy="4119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4</xdr:row>
      <xdr:rowOff>30956</xdr:rowOff>
    </xdr:to>
    <xdr:sp macro="" textlink="">
      <xdr:nvSpPr>
        <xdr:cNvPr id="2" name="AutoShape 2" descr="data:image/png;base64,iVBORw0KGgoAAAANSUhEUgAAAKoAAABqCAYAAAAsnso2AAAAAXNSR0IArs4c6QAAIABJREFUeF7tvQdglNeVNvxMrxq1Ue+oSyCQQDQhem+2iTHGvcfJOn1jZ5Pst8lms9mUTfMmjp11wTa2ccf0DqIKBAJUQUICCfU+o+nt33vu+84MBEzx5k9WaHaJYeat9z733HOe0yQ+n8+H0c+tjYAP8EkACbz+89ggeiGB1CeB5Iqr+QCJBOIgX/nbrd32Tj5aMgrU25t+H3wckIRADj+fhMNV+JLBVrg4+30Uorc30vysUaDe1ugxmHKAEjaDxaWE/Rb4gsNTIhzDpevo59ZHYBSotzxmHJlcnrJtXkCqzwemRLlcHtIL5AoZpFIuUdkRHJ/0t1u+4+gJoxL1NjAQLD4DWz0DrsPlRU//EHxeD6IiwqBRKsBMAIlE6tdTR2F6G0M+uvXfzqAFAZUEpJfkpNPjw6XOQdRcuASPx4X89CSMSYiGUsqkLrO8pKPy9HaGW9TyR42pWxs9v3bKzH76eOGBBO39FhyoaEBZRT28Ph9KJ2ZjTnE2EiK0kJGWwJWEqzmBW7v7nXv0qI56i3PPbHqvD2DyUQIP3ADOt/Tjzx/sxyd7TqLX7KRfIkM0uHtOAZ5ZPRN5qdGQkpIqSNdbvOfo4aM66m1ggBlNjEhluqcPQw43Xv34EH6/fg8ud1vhgww+tt37PEiOUOO5B+bgyXtnI0yj4vcimmBUU73VgR+VqLc6YmwDZxY+ALvbi8a2Pry79Th2n2iEwyWFlNH+Em75q+TArElpeGDpFGQnRUMllwnmv0QwskYBe7PDPwrUmx0p4bhglrR70IpjZ86jouYSekxe+KQKgUH1EtXPtFejQYKpeUmYVpCNqDA9vwrRqaMgvZWhHwXqrYyWCFYfaaqwudxo7x3G9sN1OFR5AWGhBgxbHfAA0KuVsJhNmFmciQVTcxEbYYBGpRDY19u46R1+yihQbxEAxIuCUVJcBbB5gHd2VGLD9hOIiQ7D4JAJXsgQrtdjqLcP9y+fgi8tKIJaKhX41Fu84ejhgmo/GpRyTShwov7a23PwkNk9Pryz9Tje23YM0bER6GdA9ckQqjdgoK8PD62YijULJ0Ipk15h8zN7bHT3v/lVOCpRrzFWfiBShBRFmwjeTx98Ei9JUk6KSmH3Am9vK8e7m48iLjoS/YMMqFIYDHr09vXi0btmYO3CyVASmcrPE+1+ujZdWuRYxfsFPZR465uf0xF55ChQbwBU+LjniTGnHGo+eCU+SJnl7wXMdjc2llVhx8FqREaEY9BiJRzrtSoMDfVjxawJWFZSAJ1aARm5/oXYAD9NxSXt1WEsVz7WKKU1CtTrApWJU4IlaaRM1sl8DGmM5meRp8Dg4DBOVTegvOYiLvfZIFcq4fbw3+RSKVxuFxIi1Cgem4qi/EwYw0NIvyXAk2Rl9xCdAELY4BWgFYEtiN4RKStv7qVGgXptDZWAxI0mtvMzaEnhcLpgd7igUkqhVsphsbrQ1NqFrr5BuJlcZMEnQQSVz+eFXOJBjDEM6QlxCNGo4XC54HC5oVDKoVYqyMMVrBJwxVUMDhRjCEfjWUeBel2gcgnnkUgwZLGjsbkVVosFaYlxiIuJhNsH9AyYiS8N02ng9AFmmwMauZScTzaXFzqtCkqZD4PDVkAiQ3SYgYDZ3tuPpsttUKlUyEpLQWSIls7hEpb9PwdoIC5glHMdBeo1gcolqcnmxqnaizh5ph7GCB2mTMhBYqwR3X0WHDpRA6/Pg9LJeYiODMfh0+dwsb0LMyZkQS6RouxkHRJijCiZmIvu3n4cqqiGQqVCSXE+okJ16OjuR/npc+jqGUBhfhYmjs2EQadikewB9cAvXZlFJYRq36FUwR0L1AD9dHV8KeD2Ao1tPdi0twLnLrSiuCAT86eNgyFEhxO1zXh/2xH4XF7cv2w6phRm4mRNC/77g73QqWX46v3zIZXJ8YcNuzAwZMETX5qP4nFpKD9Viw+2l0Oj0eC+JdNRlJME07AFe49X42jleaQlxWPF3EnISmahgWKcqwQ+iUzkEQMqwR0I1jsbqCy/SdhVuYkjgdXhxtGqZry76RC6+waxdM5ELC8dTxvx5kNVeG/TIVisdjx890zct6gYnb0mvLh+N3YcqcaMwkw8/9giSOVS/PzNHThwvB5zi/PxjQfnIyHagHe3HsX6TUcRGarHQytnYGFJPt11x+FqbNxdgTC9Cvcvn47phZkwqJW0/XsFDotLWtHwEh76DqKu7ligCkQTJEJcKTOYek027Dxag/WfHcKwxY7VS6bi7rlFsNnteHfbCXywsxK9gybcNW88/mHNXOg0Wrz2yWG89dlR9JlsWFyah+cfm0/k/i/X7cBn+6th0GvwwLLJeHpVKSxWG158Zw+2HjiLmJgI3LtkCtYumAi9So7NB05jw5YjkMnluG9FCZbNGIfYUC0FrxBERcAKJJkgZgUpO/J12DsYqCSv/Fmk3UMWbNx7Gm9+dhiDwxY8sGwa1i6eApvDhbc3HcWHu06jpWcQRbkJeP7RBSgtysaWgzX43Tv7cLahC3K5BEtLs+k3lVSCX63bgU/318LukSJ3TBSeu38mVs4swMFT5/DLdbtwtrEbqXFhuH9hIR5aNhVqlRLv7zqJNz87ApVCjgeXT8WX5hchgVFaQnp2IFBApLKYisAps5H+uWOBSpopBZcAvRYnPtl9Cq9/dAitXf1YtWgivvylUiiUCqzbUo4NWytwqX0AEXoFnl09A898aRbaegbx67d2Y+vhepgdHqgUUiybkYPvPboAcpkEv1i3ExsP1MLmlEKjlmHh1Az848PzER9lwEsfHMBrnx6HediFjAQDHl4xGWuXToXd5cGrnx7Ghq3HEBkegkfumor7F05GXKiOhxYGsVTECNBLiO6zkQ3VOxeoghVtcXmx+VA1Xnp3H87UX8KMSdkEqOzUGHy0rxKvfHgYdRf7SPpOy0/AD55YhAl5aXh7azlefr8MzW0meCVSqJQSLC1hQJ1P0vUXb+7CZwfqYHVxPjY5KhRPryrBw8sno7L2Av7jte2oqOuBRCpDQaYRX7mvFCtnjUfDpR785u1d2FF+Fnlj4vGV1fNwz+wihGiYUcUDYbiTQHplmvbIxumdndfP0kiOVl3E797ai93HahEdrsG3Hl+Mu+cU4XR9M0nMw5UtcLgkCNFK8eyaGfjqfbPR2tGLX76xHTuONsLp5la5SuHFsum5eP4xJlGBX63bhY1ldbCwmD+JD8w0ml+cge89sQjxMWH4/bt7SaoO2wGd0ou5E1PxrYcXoiArBZvLTuOXb27DpY5BzJ6Yja8/MB+zJmZAQf4EYdsPcgyMcIyKrMedW9LnUvcQ/vT+fqzfcgL9Q2bct3gSvvHQAiiVcvzx3b3YsOMU+swO2l7HpkXhh88sxsziHHy0owIvrt+Hc5cH4FMoAZ8HGpkHy6bn4/lHF0EuZ0DdyYHqZuF9PsDrwpi4cDy3ZhbuW1yM3cdr8NM/b0PDZROBLzZMjQeXTsKza2bD7fTgxfcO4M1Nx6HXyHH/ovH46pq5GJMY5edZuVrKM7dGvoZ6x+RMBYpGiFa+1e3BprJq/PrNHaisv4yMBCO+++RiLJqRjz1HavHbt/fibGOPECTlwppFRfjeo4sgk0lJ//xw52lYnIBPJhOA6sWykjw8/+hC0lF/+SYHqs3pD8GCWiHFqjnj8MLjC+FyufCz15jBVQMPZJDDh8KcWHz7kbmYPzkXe4414Gev7kB1UysKMmLxtbXzyLgKYfktVDaIxwnwz8iH6ojXUXk4iZhAwkvwMCqqoa0P/7luJz7YXUlR+ffOL8K3H10AjVqB36zbgQ/3nIXZygFu0Evw3ccW4sm7Z+B03SX8+5+34tDpS/DJVJTIB68XapkPy0py8QJt/QJQmTHlYhKVRwrC48GU/AR878lFmJiXij9/WIbfvL0PwwzMPi/CdVI8uKQI33poESx2F369fi/e3VYOlUKGlTPz8Z3Hl2JcWrQQH3Bn+f/vDKCK9A4FmrCofA+2lNXgF69vx6lzHeQe/dZDc7F26RQcOXMBv3x9B06f74IPcsDnRm5qBH74zFLMnZJLcacvvrMPzR0mQKYQgOqDWsYkKgNqsETlVj8LwKYCah4PEowafGXNTDy6cgb2HK3BT17ZhsZOMx0j87kxNTcJLzyxCJMK0oiu+vW63cRE5KfH4puPLMSa+YXQKdiWz8sFjXxZKuwZI7sABZekbLunCCgSrz50DFrwmzd24s3N5egetGNyQQr+6anFKMxOxkvv7sFrG8vRa3LzrdXrwJKSXPzgqSWIjw7FL1/fijc3n4DFwbZeGSCVwCdI1OUlOXj+ekAVOFuNUoIHlkzE955YjLbOfgLq7opGQK6AxOtDfJgGz6yahqfXzEJVQxv+49Vt2F/RgDCDDmsWTcQ/PbYIydEhd4xuKhqKI1qi8qRmAaiC/GHaXcW5y/jxHz7FnhPn6dvViyfh248shMftwc9e3oxtR8/D6ZWTFJT6nHjirmlE5NucDvzopU3YeKAOXig4kJlIC9r6udUv6qhBEpX0SimkPg+Wz8zFj76yHEqZDD9/fSfe3lYBr1RJaolG7sWK0hx8/+llUMil+M3bu/H25uNweWSYWZiKH39lBUoKUrgk9S++kW/3j2igcjepkJ4s7JMOD/DRnkr8/LXtqGrqRESIEv9w/2w8eU8pjp65QMBhRhQDIuNOtQoPnrt/Nr62dg4utnfjx3/ajD3HmwGpMpA34mNbP7CMJOrnA1XidaN0Qgr++dllZMX//u29+NOHB+HwyogblcCN4pxYfP+pxZiUn4o3Nh/Di+v3o7PXiqyUSHzn4bl4aPkUCif0l7O8A/b/EQ5UxvwIFZ+EIrtmhxe/e2snXvr4CNp7hpGdHEkG0JLSAry56Qhe3HAQbb122tZZVb4IvQTfengenlxVilM1F/Fvr2xBeU07IFMKxSc5Cc+NKXHrBxH+G8tqYXfygGohSA9Srwvj04144alFmFaYjVc+KMPv1u8hBoEBlS2ttFg9vrl2Fu5fNg07jtbi56/tQlVDB6Ii1HhsxWS88OQyRGgVgI8banfCZ8QDlSZRoIrZVt5lcuBHL36Id3eegcnqwfSCVHz/qUUoyEnEr9/Yhjc2V2CIrH2me7oRF67Edx9bgAeXT8fuo3X4+Ws7cPZCNxlSvJAvrzDNWKPlJdl44dEFkDLP1DrmmaqF3cUKVTETTgYJA5bXhcwEPb7z2DwsnT0J6zYeJvZhwMKKVnADKTxEgSfvnopvProINY2X8dM/b8f+8gZotQqsmjcWP/qHu5EWaQhs/3cAUu8QoPL93yuRoKlzCD/89QbSM+0eYOnMPPzgqcUwhmrxby9vwkd7q2F1CjWiPMz1qcELTy7EmsVTsHF/NX7x+i6ca+kFpEKcqODWVMolZPV/j239cuAXbwg8KgOqv0Aajy9g1/zOI3Owesl0vLPlCF2za9BJkpcZflqNFKsXTcAPn1qOIZMJP3ttGz7efRZyiQyLSnLwr1+/BwUpMbyMlVh9fYSDdeQDlVI8iJeitLr6lh784uVPsPdEI1Xlu2vuBHztgXnwejz4z3U7sPt4A5wsz4Ql9XmB5GgdvvHQPKyYMwnb/ifT9MV396CptQ8SoZo0ixP1wQOFQooFU/KImGcu1P96bze2HT4Hm1vCBCoHFQl3LxKjtPjqmpm4e/4UfLq7HL9fvxsdgy6uIkiYO1aCJdNy8J2HF4Pd5qUP9uLDnafgcflQWpiOF55ZgfGZCeSlCoQAjmykjnigko4qxMkxrPSYLDhefQGtXUNUPzLMoEdsVBg8Xg86egdgtjqF/CWOLKVUitioUISHhaB/cBjdvYNwuVmqSiABjy8EH0K0GsQawyGVSijhb8hs85dQF/Oh2VkyqQ9RESGIjAxF7+AQunoGqWhFMCkaplcjPiqcpHF3nwkDg2ai1xKMBhSPG4OY8BCxiNUd4UQd0UDlhhSP4vd6pbjc0Yv2nkGY7ayuqQ8ulxtVF9pw9nwrVdorHpeOtPhoopeITJL4MGiyUKrJhbZuDpKxGYiODIWHVZgiScl97Q63B40XO1BZd5GCn4vy0pCeFEUUFNcOeJge0wJ6+0yoqGlCS/cAUuKjMGnsGESE6sm5wA52e4CLbX04Ud1M1y3ISkZeRhy5YOWQUPR/fEwo4qLDIBPUhZFedG3EA5UgJwFcXgnO1F5AfVM77EwHlUngcnvQcLkP51r6KCq/ID0WiUYDpAyoEl7/1GRxovpCH1p6hhAbrkLBmDgYQ3XwMiNK2NKZqeTweslbVXexCzKpBHlpUUiKDoVCJoeUDvVSWolPIsWAyY7qC93o6B9GclQI8sfEQK/XEFBZyUqPB2jrtqDqQg+cXg+yUiKQkRQGldwHVtFSp1IiJz0B+dkpkBGlxZgFLuE/rxTR/2Xl4A4AKt/CPfChb8CEAZMVHg9P7bA63dh7ogE7j9ZDrZJi1fwJmJiVBIVMKLEj8aGtZxifldWgor4VuSnhuGfWOGQkxlLGf8Db7qNrHaq6hG1l1ZDLZVg+cyyK85OglsvBcvUo3kAo39PcPoBPD9SgtrkTRdkJWFGah8TocJ5xwEDv9qHyXCc+3XsWdqcDC6dlYfakDOhUPAaVgT/MoEVEGLP8BRVkFKj/h9ehSEuJFXH8nCOfXpPNhTc2HcHL7+9BiFaOF565C0umjYOa196hz/nWXvz27Z3YWnYa08an4juPLMKkvPSgEjz8OJPNgQ93V+APb+2CUqnA1x5dTIHQeiWLdrryc/pcC/7z7R0oO3UeC0vG41sPLkBeSgyXiABsbi92HKnFr/57C4atNjy9ehYeWTEdBq1QtVqQnGKE/50QmjqiJSqvDM0lKpN/JqsdwzYnPEKUnMPpwaHKRuw5UQ2NUo7ls4pQkJ4AGStoxtynkKKr34Lth6tx+vwlZCRHYWnJWKTFRQWAKkhLlilwvPYSdh+ugUIhwYIZ+SjKToaG6ahCzSqR9L/U2U9Zq3UXOzA2KxlLpuUjMZL57zlQXR4vqhs7seXAWVhdDsyenI3S8ZnQKhl36yPVQqdRUn0rVgOLtwf6PyxQbuLRRzRQuTHFLXKmo+4+cgaHKhtgcgglJT0+mKwODFlskEqkCA/RQquWc5ZAAupr6nYDA8M2mB0OKuMToVdDI5fzLqgsJYQi7n1U0sdk82Bw2AaZxIvwEBXpkszYoTpT/hZ/UjhdXgyabbA6nNBpFAjXa6CUs6LqApXmBawOH93X43MjVKdCiEYjGE5ehOnllDIzqzgPCiGGYNSYugm0/70ewlONubBxsoK7n+3Dxn2n0G+lSlEcZAxs5DmSEG/K9UQhLlk4mXU0ofgPBjhGvvrrS/E6fP5afCyaivKZxIYU7BwxBz8g2WkRsD+CrCUJ778KC6Jhl5ESzcVYC5/PAy+LAGOGk8+HqDAVVi0oxr2LpkMhoVbBI77Y6oiXqGIzSIav880daGrvoSYRPNKfS06x7hPHFI/0FOEoAp1XjLwG6PyKhUjqi5Wj+LX5z4F0EXIPCN+Lic5cExGP4a0q2cJgEp1krIQtHx6myL7RqORIS4xGRlIM68HCLf4R7vS/M4AqYJJXdfKHpQZJTkEmCtuz34skSFYepRRcxTTQ4My/m/hxKUpOsVVPAMB+XZXH6AWuKdxQkMV+/ZcDFbxainB/FlsgBk2Tx4v+jHAFlYZyxJRGF2XflYqIGD3FxKbANHIC3l+X1L+TC8IvoC5cPf2iMeTHr99U84tOIe2FE1eB8rxXK0fCyhEFrvBfnqsv5O8LOKd7+lP3mRrADcOAssA5VMFDy6XuCATuCAGquFEHmE1hz72qJI7gqSLRxvQ6zkv6ASzs7uKk+6/mN4aYXiuCQnTN8vN5DVVRZnLNlXJE/RcTIrL4IVd0m+bGVsDL5W9jSYWExWUhPLuPG11MdyUVlsAthBGSvsqeceSxACMIqKLUCshBbkyJUy3oe6TtiRDkmqHoq/crh4QaQTMQau6LePHXMfVfl7fyYR4nAr8AIg7LwMLhhD9rhBaQhuIT+WUkXUP89urlwp6bPakIVA/f9ukw0ZhijdiYp2oUqFfvYX83/77Wxk+FzX0+eJlZLcw7s/AZFeXxeMmCl8gklPrEXKJeD+ckpSxoWgjfY2Cja/i4BJNKBbqJncuuRZYX91NJ2IXY4iBXKEOqDB5iCrxkwcuE0EAmQb1edn8GcHZN9psUXq+P/vD2lRJIWRgWuzyVW/cRPUVdqiWsXLuHlFeqmUIdrEVRPTJz/UeERA2WPcErx+XxoHfIDIfNRoEmjEjX6kLg8bjhsNnhdrvh9nig04dQrVKn00Wnh4YZKLrfbnNAq1bTbyw8T6/VQKVSwmJzwOF0EngMIXpSBwZNZhiNEXSM2WyiwBQW/2q3O+Bxu+ne4QYDosMNcLpcuHi5A1abnc5nYNaH6OF0ODA4MEj3DNGqYYwMJync1dNP10mMMVKEFgPqsN2B7j4zVAoF4qLDhRRqIY+KKyN+TfbvRpp8gQcZ0UBloXZV5xoRFWFAVGQ41T51+6ToaO9CuEELg0GHppZ2eCVKmnQ55SG5ERcTQSGAQ0PDiImKxOWOLsjkUiTFRUOpUKKjd4iA43I5YIwIhU6twsVLbQTwhNhokuAWuwMOhwNhIRroNGowbxQTluMykqBSKXDoZDXsVisKcjJxuXsALL7a43Ghr68fyQlxiIsIRVKsEW6fD9UNrbQQJualE9A9Xi/a+gZxuq4JGqUKk8dnwcCaAou8FonzUaB+gXXx1zk1IFGDSHUA9RdacOzUWUwvGoe0lER09Q+ivWcIjY0XUTg2A1npyThxpo7aRHb1DyM8IhQyuGHQKGk7tdidSIqPRnNLGwVKpyfFQq1S43K3CZ3d/eSBSk+Ng0GnRk9PP0zDNtrSo4wRMA9bYTKbMCE3na5R3diC5tYuFGQmIzYmEmUVVfC5PZgzrRDV51vR2tUHn8QD8/AwMlKTkRwdiYSocDjdHtRcaMfAkBkT89NgNOhhtTvQ3NaF6oaLFGnF3iU7JZ7cqQG1eGSV+vmrS9TrbcsiZK//+43O/EvQB/v12a+X2jpx5GQV0lMSSEqda2yGCzJ0d/diTHIsMlIScam1HVanFy2d/VBrdRTzybw9TGqxWND42Ci0tnfSzdISoqBWadDeY0Fndy/kMh9dx6DVgHmvWIxrbeMlyCQyhIXoMWQyIy4mHCkJsejs6YfZYkNmShz0Og0B1WFzYMr4fLR19YGVGLLZrejs6sGYlETER4YhITqCjCeWN9XV14+cMfEI1WlhtTnR299PUVbd/SaE6jWYMiEbOpXKbxjyjNZb/Vw55rc+A7d6v5s//gsA1c/c8btdYc2wf3AL+MpwuAC1I/aqu/4GFThT9PUE3IyiRS28qLDlcQ9P4LmsdifOX2yltjtMF+zp7Ud4eDhtyUxvDGX6JZjuqUVHzwDsLi8V1GUNd21OJ2wOJ8IMIRgYMtF1WXCzQqHE4LCDB2O7nZBLJdAqVdColTCEG9DW3YehATNiIiNgtdsxbLfRfWQSCQE0KtwAt9uLmsZmmMw2JMRE0SjpDXqYTcPo7O6jxmohOjX1pVLI5bjY3oPuvgEYQjTQqlhRNlANgkijEV29g7AMm5GbkYTQEF0gM5bcrWKvLDZOV0vYoDJHfkgL7hAh2yAwkoG/XVdOi9I8GAd+9uSLQ/4LAFVEJ28aFvAXim4g0REp0kGCZ5uYH9EKZ1aswIEKzcZE89zf1ZF4QRZNz86R8eAO2uGCstqE78T2N379zCeB3eXCsIWlhDCDWQqtWknTYrU6iGNVqxQETgZKBmipVEagY0YWywCQy+Vwud3wut0UtSRTKEnXZMXSWGC1h7ljKb1ESronYwicTjcBjDEFFpudGACm27L7KGQyOsdss8PpckIhl1GFaaVSCYfDCRuL6pZKKEhFq1ERA8GCV2wOVlWQN1pj92YvpNGo4XQ6yQjUa9RQKDktRTPgH0/+fAEKi489Hyv+dz6WvH0mh5RcjMvhwKfxFXk6KS9jJHxY7AFHwlV8HjlYrpbpty7jg+5zm2Un6fnElxO91XwAhTAJSFhqBY0aGwgZvIyQJpc1e2m+NbE+eDRgrPIIkddckvKBZBsfD/BgAOVEtnAvIrnF5cvB7vf3+KuSCUMoBCzzWRAmjjhNLmnoQ54q7vnxX+cKDxCPGggMv3hgoFofnzT+VoxA4pcVuFpxnn3i/UVQCde9VnsesSaB8KacAhP2Fx4hI5D+QlFficfvfBDfLRA0w+ZAHLPAuAVYXT6azF3LgEvhgwIERZUqEOsgePaCwhmCRRUf1qDA8v8FB8TtS1RhRmk6xEEWqiDTczEpKJDcBDDy3vBpJlj5+Dpmmh1v5cgCjAP9lDiEPETd9JvtxFmGaFWQB3VppikWA0XElS+CnDxINPSc02TPQPPDv/PnGdN3IjEfcBBwJYI9IwtgYWkkwuJhZ/qvIwJdDG7h1+FXEafuSrnCMlb5/dn7suooXCJR6gtdJiB1xKUh6lUkJYWNhI5i6TBMMAheMZ6UwtUtMaFRBLYQuRiQfFepSVctdf5cwk7FAR4QBf5ug0EODf6M4juLD8nf7X/DU3bbQOXxPMJ6FcLfGB/NtjvaCiU8AIRFCkm9PjI2aALFSCJBMojbCn3PyHYmi/zg8aJ7wIzysw2IjgzD2Iwk2pYpoY7Snz2QUrUQsQaUMLjsua5KJeb6Gk9X5qMnNMv1McNJiD+V8hIQfFKE72gxMHgxol3CLWu+6vjUsUVGJL/Q15QkaPBHgC27r1dwEEiFcRB0Qb6QgjtK8HuzhU3PS+8bfFVhM6ffRYgIta2ExU7zw7ZoweXrX4pewMNOkvI5EjZ9YTbZ+/NFJkCM5oLCHP3jIm70gvpGfbDY73xnJAFEQkEKnyygm97+pi9M1+0FpQQUcZIGPgkGzMPo6R+ERCaDQiqB2+WDMTwUISEqsnbeYu+OAAAgAElEQVR7+03kqWHtwNnzhxq08Mgk6B0w08sxo4R5i1gPJqlMih5qJw6YzFY0t7YTX5kSY0RURCgl5fWbLDwUTtgOI8JCKOOzf8gEi8MOg06HCIMOSrmcjJd+0zAGLFbo1EoYwwykew4xCmmY5VDxTZ3lSrHrsNaQDICDw3ZYHS6EalSkD9KECDuJz+OjdOhe8zA9h0omg4sFtEokCAvRIUSnBaNl7Q4njQ3roUprRCKBQa9GWIiW3oO1qWS9UY1hIQjXa+keDrcbvYNm2BkPa9BDLpNjwDRMBmC4QQe5XIE+0zCBJyYilLITmOHWb7ZCJVdAr1ahf9hKXC7jccNDtYBXikGTFWarxR84o1QoEB0RQvVXWWC5yWKHw+5ARJievmOvarW7+Vx4vYgzhpFOz2i7wSETlHIFIiPCIKcsXy96TRY4PV7EhhmgoMlhVRSvNIGvWMO38I/blqj8HmzlsfUnQ0NrD978cDviEuKQkmBE5ZkLGJ89Bgum5+Fy/xDWf7oPEeHhyMtIgNTlRnJCNLxKGT7ZfhhalQ7JiVGobriEcelJyByTgK0HysldWVqUj5SEGKKaWtu6UZSfgQGLHVv3VyDGGAqtToe2ti4Uj81EXmYyyo6fQdX5SyidXIAp48bQpDGj6GDlOZRVnseEnBTMLMrBkNWJkzVNcLuciIsMpfcYGhxEbkYKMlLiSUwdPtOA6sZWTMobgwnZqVCwGRGS9LxuL9WD2nW0GoYQNcZmxBOPymiuyLAQTGEkvF6D2oYWtLR1IjzcAJVSgdb2HgJY8fhM6PVa7D1yFjUNrZhalIe5xXnEODS292HrwVOw2WxYMqOQ6Ke9x6owMGDB/BkToA/VYM+xKrS192Le1PGYnJ+GQbMFZ841Q69VYkxSIo6ebkRtYxtKJ2diQm4y2tqHUFnbDJVGgjhjKGxWJ6wWO6YVsRaZITBZnThSeQ71jS1YOn8KshKM8Hnc6BywYtuRKpxrbsOiGYWYNi4dQ8PDKK+sRWR4BCYXZEElA0x2FzbvP4muviE8ePccROkUPCzHv8ME0wG3gFDh0NsCKt/9hA2SZLoUl/sseOSbP8P0qRMwc+o4rNuwkyb3mfvmYdDmwj/8vz8gO3MM7lo4GTKXCylxRrjkUvzgF28gPjYWs6cVYP2ne5GfloC7F0/Hb17/CDqtGl97cDkyE6NRUXMB1edbMHd6AfpMLvz7S+8hKysJ0cYInKqsx8LpE7Bk1gS8s3k/dpSdxlP3L8GCaWOhVrCaT8DH+07irc8OYuXcYiycUYCdh6tQdb4FpYWZmJSXSkuupbWd+peydo8sVeSj3SewrawSs4rzsXbpdMSEa/0qAdsFjlW34OUNe5CWFIk1S6fCZXdj1+EqnL/UjsWzihAbHYGt+44jRKPEsjmT6H2OnqzDvqOnMXF8NubPnIhteyvw8fajKMgbg8dWzcGYhGhK+nvtk/20+3z70WWICtPjtQ/34nJHP557fAUiwrX4YMdR7DpwGuOyUrFm6TQkxITjTH0TNCop8jIz8PHOk9h/tAqPfGkWcjPj8emO42jv7MPdiycjLS4Sw2YbOtq7MS43nRZRa3cfdSs8XFGPtffMwn3zi2lH6B6yYcOOE/h451GMzUzGwytKkJxoxIEjlYiLjsaMohwSWBfa+/Da+3tRUdWAH3x9LWYXpvmDcnh92gAvdOswve14VEEvo52MW+MmF/Clr/4bSqeOR1J8FE6dbcCSWYWYU5SDYacHT//wD0hLTcaiGQVQ+JwoykmHRyrFd/7jdSTEx6B0Yh5OVNYgLzMFkwuz8dM/biDS/MtrFiA1NpKkQ0NzG6YXZmHQ5sOP/us9JCZHwxgagqaLHVg8oxDzJufgvW0HsfPQGXx57RKUTsqGgjEHEim16Hln00HcPb8Y43NT8ce3tkAilePZ++YhNy2OTBzmFmUUFJPktc0dOHmuDfuP15HEeOSumZg6Lg0KsqR4qsip853484d7kJUajSdXzYZeqcSOI2fxztbDmJCXjrBQPXYfOoUF08fj4eUzqKvJmYZW/GH9duJEn167GOcvtGHHobOw2JyYPCGdimDUNbWj7GQDfC4nvvbwIkSE6PDmxjJc7ujD1x9fiahQNY6eaUB5VRO1uIw0aLFo9kTIJT7oFT6kJSXhs/1nCKgP3TMTuv/Z/n+3biuyU+Pw3SeWQyeXwu3xEp/MMmbtXuamvYx9FXWou9gDrcyL7z1zD1Jjwqmz9uHTF1Be1UCNhkPVCixfPB2mQTOSYyNRkJUEq82BQ5V1qGsZwK5DZ5CXnoAfPns3woT8M25CfzEt9bYkKpenoh3I/itFv92HNc/9BMUTx9JW2909hOceXooJGfHot9rxzA//SAO4aMY4SCVuFOakU7TRP/58HaLjjFg4NR9GgwbJ8dHwSX344a/WQ6fV4tm1CzEm3oizDZfRfLENJUU5GLB68OM/bEBWZjKlZOw7cgYTc9Jw36LJ2LjvBHYePINnHliM0onZkHo9xGluPVKD9ZvKcNf8SSjMG4OX3twKt9eHp1fPw7iMRIF54aDuHxqmbtEDVhdaOwdQfqoOc6eOw8PLSmAM1QhGlASV5zvwygcMqFF4YtUcaBRy7DxyFpsPnELhuGxiKLYfqMD8kgl4ZHkJ1HIpqhrb8Mr7u0kteOTe2bh8uRNNlwdwqdtMHjCmrsREh6PmQifaWtvx3EOLSeddt/EAVaj+xmMrER2qQvX5Jmq1bnb4sGVfBTQ6PYpy0lCUEY0xyfH4bF8l9h2twsOrZlLAy2/f2Eqete8+vhShOlYyUwjSZm3Z+8woO1ELs92F9gELjpSfxTP3L8Q9M8eTu/ZU/UXYXQ54fAp8tLkMar0eaUmJWDAlhxphtHT1Y/fhk9Dow1B5rg3lp+vx028+iNnjU4ScLwGmXyCg+/aBKmR4cl5UipZ+K5747i8wbep4TMzPxAefHaSGCmuXToNbJsPXfvQnjM/Own3LpsLudNJ2qFKo8KPfvofYBCOe+NJspMREQCmVwOpkW/vHaOsewtq7ZlKa8vmmNjjsNswozEPXkAM/+9P7KBibgfysFGzcfgiZiTF4YPkMbD5wkiTUA3fPRmFuEkVJxRnDsf9UA97ZfBDL5xRh3tQCbCs7g2NnzmPGxCyUFmZTC3JmvauUKlxq66GmZWGhIVBqVPh453FWwYKk5sT8VIHsB06dayOJmhIfgfuXTofD7sL+47Vk6M2bPh4ejwfvbz1I12GV+2JCtThe1YjdR86iMC8dpZPzUVV3noqyeeVafLbrKDISYzC3pBAHT9bhYnMrnn1gIcJD9Xjj0zK0d/bjHx5eiqhQFc7WNFCwS15OJnaV1+CTnScQqtPhiVWlyEqNxUd7TqGsvBoP31OKzNQE6rPa1NyKLy2dgXFZCWTwsi2bOSJY9ZjjlecwfmwmeobM2LDtGGIjw/DC48uo+cbhs+epcPCkCbnYU16L9zaVQQIlnn/qbupvcOR0PZpaO0m/7xyw4OX3dmLa2Ax8/6nl0OvUnL0kavL2Sw9+AaAyC1ekqGSUo/7a+zuQlpqIxTMn4mjlOTQ1teKuBVOgNWjx6od7EBMWicLceFitVhiNITBoDPho+zFo9Gosm12EtDgjlBIJUVq7y2txsLweUVE6RBtDIIcU6clxyEmNR0u3CR/tOERFxtjW398/hIKcVOSlJ2JfeRWOVzchLysJxlA1pF4vstNTUNfciYPHa1GUn4pZxWMxYHVi3/FqDA0OIDGah9+FhoQgIiIcLW09MJstdE2DQY8tB07hbN0llBbloLQ4h/hctqPUNnViy/80L9NpFRifnQy71Ump16mJUcgdk0geKLYYzl1sQ3x0GG3RnX0mSOUKMv40Chkqq89DrpQhPi6OglMMei1SEmNw+GQt+voGsHjmBITo9dh15Az6B81YPLMIoSFq1J27gDB9CIoL86nb9d7yWlxobseS2UXUa2BveR1qGy9j1tR8qoN1sa0bB46dhQdejEmIQrhOTQsgPDwUdQ1txBDMLy2k9/5w53G0dfRg9cIpiIuJREVVE0K0SpQU58HicGNfeQ1OnanHmpVzEBuux5ETVdDpdZg+eSz6hobwxkf7YRu24ckvzUV6cmwQ1fc3ASrj+jhnykrQdnX3Y9BsJRckq47HPDNdXYOcTlFK0TVgAbOUWWlwFmxsNIaRlGJdmT0+D/nAI0K0FNDB+EOn14v2zkG0trfRv5Pj4hAfHQmlXEa0EuvyzHo1yaUyGuzQEC0R4L0DJgyxfHiPmznEodPpEBamx7DFAZPZDp1aThSXWq3CsMOJ9o5u9PWzABMZYmNiEGoIgdk8DK/HTfQa02N7Bs2U/8+oLVZFT6eRUxjggNmG7kELuViZ/qlRq0h66sn1yalRFv3ELOGunl66ZkR4GKKjI6FTK2Cz2NE/wGJXZQg16HlqjEQKJ6OnBoboAmE6DdFR/WYLuXXD9FrIFTKYTGaoVSoYw8OISmJgZZI8RKeBUiGlCoA2h5tUjKjwEIrHHbQ40dLeReyGQatGfGw0tFoNuvuGoFDKERVpoMXV2TdE1BjbZRjN1t9vgUalQFRkKNF6NpcT3T399MxsvlgMBXt3NqcOlwtt3QNwenww6jSIZ6WKyNvAONrb11NvW6KSF1TwAfu9+YIOwvzd3OPE2t8wsppVfuI9nsSmS8wTw/06ATKZ3KfBaczC9bgXhhcAIwer4JYMJLUJefRkWYrXC/aCCe48f30mwUHFCGoGDjEhRWBQ+HNy54CQhcSBR7y84PemQ4TS5GL/XHpOTtwHdHihJoCYTEguYoGHFnqaiqnbIj3OxyxgCXDjTfAziAS+P75BuCcZjSwzgdsP5IoRPYIUW8HBQo6DIM8ad66I8QGiE0OYK6LixHFkWQ5CXpfg5qJ5ZgQ/1UWgtSukeXNHNX3L5iyI774di5/e//YIf/F2QdPhf3l/pQYh4Y0/MD2sQHiTV92fFSrQFgKF4c/CFEDNA1hEZVzwmfhdjbzwrT/IhcZZmNEA2kQmTryRgEKBE/Uvl2AnYcClKsIlKHePp4MIoOSuxuDhF2MI/uLrK13EfnCLoBAT/ATmT3Rh8tXMDTgCqR9V/vfirxywqzn2xOAC0afED/cnrQTlhLNRFSMvOMQFBzLNiQh9nvNFc0Gg53PPqgnyBSZmLAY/Z1CT4S/IT31BoF5vffBBYi/Nfdji6mZ+9+uIf9GDeJ1Lirj7nDve7mK9zfP88i/o/Nvf2m78ELd2vxs9ybWuduUzXH2EH/4kJcklzlzHZJQFm0lX3/mLEf3iM/3VgMofT4giYqvQA3iGugGzhTmbr62tfB59caORvdHM3BgJI++I647Z1bvAtV796tgCIYuWHcq4Zr0B0tAweOS8HIZEjFv4K43iXwWo/jx12q6YfioDnC4MbNoI14kTkNrtfPu44sMHRtjFuB511efWZMpfacRueNnPXzH+kLm/ePsbrbQbrdRrj5d41eCzb3Snv7hSkAAhRUCtgXTaNEQsWQqvioUEsjNY3a1rxaDecMBu6oC/GlCZTiqjKAwPfCzCxmZH889+AfumjZANm/9CotIGIi50ITktGKzXm6bPA/ZNjQCtDkGPuy4WBONG+P16YOP3C4LBNVBy/XNv5LsJerird57rhBSLZ5DRedUxN7rbFZIiWEFnkWQhIZCvvg9p3/w2oFVTa0z6EPt0y8vgpqbprwRUXgiMR3kxoFLRTwweOABXXT0klGp8jc8NdqTrStQr7YWbevGbOsg/0zd19E0d9LkL7qaucPMHBWuH15ao15oF8cjrnMHiX1UqyAvGIqxkBnwKMRtArIbxdwfUgHL9l+ozj2+n6EZWZIHtDT4JZG4XqIruDXaxILVdsECD7/B5yvn1kXW9X/j3/H9vLGU4SMRzAusj8HzXMiWCocV/D36a4Ce48TP85dtzMkoMa745iXb1BFw9vuITX7kl8Htz44li++SsXyzPzeLsgHh3kTm4+UV1oyNvU6LyNAieXhJUX4moE05wkLbi5S/goea3gXaI1xOA7HuxmC2v98GdCcLQBGgQYUBIXxJkMx9SMSUm8DeiG/01nASelaLiAzyrmEYY8JsEcbtXbGb+nAExT0EIBA8qAXQV8Nm1A7H+4kQHP7VI8Ylx/IF7B8OHxlQo7ha8XMSxFHMWgp9czKYIhs2VC5NfSRy1wAK8tlQMLBLGkgrVYVgem1gjUSzhSUHxAXo/kHB5+9L2toFKxQ9ZwS7K02GvwKO6aUCDkUg5Tux3TkZzPpAXpCW2joFI4J5YmUWmMjCinep++iTwsnI1YrAyixpn3jByKIirmNdrEhJcBPZaINTpPjyJjedcCUAJpsKIExXyj/w0LHcbiHHuDMBcDRMlkRR2u5MCtNVKJXQqNXcq+Y9gNBzPC+OLiTkprpRSXGXk4yUubL+v45o7MqsrxV6P96OiCH7iNHkIHXegCGMrCAtyPAh8rVjflceHCpoyjQfjuAWZLLSLFx0QlL0g7jMiSum5mftc/CLIgUDPw9N2yBPlD+/7vF3wRrKU/36bQGWapxcyIqBFoDLpyuoy8Rwjbp/IySvF16wMbmp5w0DIetML0pB62wSlYVB+n5ALRaKUe3L4tiKCXbC8CLBCOVx/fg8/hzrvMUs0qCiZWF5MTDsTtzIOeuE+hCDRg8MBz96FvQUTaYzgZo9zrvkyLrZ3YUxyAtITYik8MJA5y8eE7QYiSScsUWGBCTJGyBvjl+b38SsF/gUuAoHXymJjyi8ryGlajBw8fNGz+FsOWj5oAurFZL2gQmx+iNBkcJkcKMUmpr+w83n+Gx/LQP4ba+lO5JSQli1KdVoMwtwEAqdvDpDXO+o2gcomgWURSQmmbKBcLg+GWb68F1CSBPNCLlNCq1JRjg6r18R84uxgllrByuDIZDJKa2A1mFgoHhtf5pNmv7G0FOZfZ9VD2HFsAagVCvJ7D9vYfVhHZ+4FY+1ylGoFpZwMW5zk0jPoFRQzarO7KNyOncsO9/hYYQkvFFI5lekRlQeb0w0LS0n2slwjlpIso/QSt9tDrXmYL5xF37OpGrbYUd3QjAGrHdlpSUiJjqB7DNudsLvc1BSC5d87WMq1203B2yrWIBUS2J1umO12/q7sPlIJpVmz+FBKlZbw75gsVqtkUCsV8HolsDhcVGuAqft0jlJB57Fns1gdNBasFgDDjM3honlgcbUsFYbdh/niWXo2S4nRaVQUa8BiJRwuL7RqlnoDfg8HGz+WlsOEjBQqhRI2ux0uNztPDY1azRchK9DhctFzyH0MB15YWGq61UnxAOFaBV1DLMd5+5v+F5SoXp8bUshoq2YTX1Xfgstd3UiKMUKvUaKjr5ci2sdmpqOhrRfnGi8hMSqCcqraenqRmhCDnJQE1DR1Y//xKozLSYbT4cLg8DBKJmRRa8dtB09DrlQge0w8FTpjAS7R0RE4eKIeJosbeekxGBwYohjSCeMyKPf+wLF6DNpsKC3ORmJkGDo6exEaoqF6Uiygpb3HjAutPUhNNFJEE9t8WbeUqoYWisJizXvlagVVSYkOD0Nn1xBO119GbmYCJo1NpYIPjRfbKIdKrVGjf2AQ0WGhSE2MQUNrJyrrLiE+MhxTJmTB7XRiyDSEhNhwGMNCSZ9taO1C2ck6WlwsD8xmdyArNR5unwQnzl6gfCoWyNHXZ0J0lAETslMwZLKiqvEyLdbIUC11E5RL5MjLSkb3EIslrUd0qB4LSwsI4E2XO+H2AnKFCuWVdYg0GKjlelNrB05UX0B6ShxKCrNhs1vQ2TOAjLQkavx2tr4FPp+Lel4xP77ZYkFmSjLO1F1EY0sH5peMpyBzJn37Bm04e+4ixuUmIy5UD5fHh4aOHmzZd5JiipeWFCBEoxKF7c3ZeJ8jdL+YRPXIiec9dbEdv/rTJ8jPiMOaJdMRqtPgTF0jaXlpGZl4cd02OOwWfHn1QgLvf3+6g6TSs2uWoe7SAP79D+/g6QeXwGqzYvveE/jyfQsonO/7v1qHiKgw3LdsBiUXh6rViE+Kxs9e+gDdA048dO9s1NQ2oa6uGY+vXYykuHB8sPkIBS8XF2Zj5dyJkHucFHUVHxNOUmN7WS0FGi+eXYiFJQUEmLKT9fhs9xGMSYzBwpIJ1Mb8cncPoiMjcPRUE97ddAR3LZ6KBaXj8NmOIxRxtWrhNCTFx+DjbQfR0W3C8gXTSBqxdA6LxYF7Fk9DToqRqLgxKXEwRhpoGz5ythG/W7eJIo/yssfgZGU9SibmISouCus/3oXMlFiUFhdg5/5T0GjleHDlbFTVNlHY37wZhZiQn4bDJ+twuLwWC2dNREK8ES+/tY36s37va/ciKkSDhuYW6HQaDFp8+M1rnyEtORbfemwpquqb8MqGPVDKlVizciZyxsSip6sHKSkJ2HO4GqdOn8PyBZOo5WVvH1uQLRibk4MPth/H9rJj+Mm3HsLsSTmwOh00Lv/93k6suWcWVs4sJHbn5Pk2fPNfX0Lp5HH48VdX047A9csvTl3dJlCFCH9Wn1MK/P6DXfjly5/ilf/4OuZNyKCSjUNmKyRyOU7Vt+Fffv0uViydgq+umkXxln/euA9vfLAb//jEKqi0Bvz0Tx/g/hWzYBk24UxNM564ezZSU2Lw/V+vhz4kBDMnZWL6+EwkR4WTHvz//vAe2vpsuGvBVNTVN6GrswuP3TsPaQmRaOkcxO6jtTh8ogZj81Iwd3IuinJZcTEdZcLuPFaHdzYfwvisZDyzei5CDDr8fv0O1DS24unVczF/ci71G7W5XKwcCj7ZVYG3Nh3FygXFyEyJxqvvbKMmvl97cDGSE2Lw9uZDeG/zESydPQlzpuSh7kI7dh+uwrDdghkTszElNwNZKTEI0TO1QYKKuot48Z1d0Om0GJ87BvX1jZg8IQuhERF4+5P9SIiJoKJnR45XI9aow/SJefh0+xH0DZrxwrP3Ii8tFgdPN+CP7+yiuNKn1y7C4eO1+GRnOZYumISZRVlw221IT0lE1fl2/GbdVqQkx+A7jy1G38Agyk414fjp81SM7a4FJUiLiyBW5revfoq4yDD8+FsPIFKvIpXHbLXTbvnmtgrsLCvHT55bjSkMxCYzNpedwYatJzAmyYgfPXcfjHo1alr68PWfvIJZUwvwz08ug5xUwECg0Bdpg3nbQPXnoUuBf3ttI15Zvwuv/ec3MHPcGLRe7sKBk9WIiY3EoMmH37+xBatWTsUzK0up7ucbWw7hlXf24NuProRWr8O/v/Ih1q6cA6fNgoMVtXhoZSlys5LwL799jyLuC3MTsXB6ASX5Ob1S/MtL7+NC+wCSjGFU5Gx+aREeWDwFUq+Ltn2PVImNTAocPImicel4ZvV8pMdH4XRNAzotDmw/VIO2Sz348v1zkJuZjN+v34Xmjj58Zc1szCnMpNhSMrQkEry39RjWbTqEFQumID0xGm+8vx1JcRH46trFSIg14t3tx/DOpqOYV1KAZSV51FO1qWMQG7YeQlfvAFYtKsHdc4oQoWdd96Q4WduMF9fvgFypwj0Lp1D+U0pCFGoaO/Hy+3upLkKoVkkp1A/eMwfGcD1eeWcbdfD7py+vQm5KDI5WXcB/vbsXcUYDnn9iBUm/X7+5HQ6nF0+umomcZCPiYqJQUd2MF9cxiRqHbz6+AsPDJvSabOg3O/Dqhp1wOj1YtaQEUdGh+MXLH1Ly3o+fW4MwNStNxFO/Wcztq5uPY9f+cvzrc/diYk4yai9eRl1rLyrPd1HayvPP3I2lU3NR29qHr/3rK5g9ZRz++ckVYMaW3eOhvDWFQqiEE7S930qvgdsEKi+MwHhSyKTYcqwaP//9B3j64WVYUToOLV1D+MGvXkdxYQaWzSnFr1/9FIlJRjy3eh7VU3r14z04e+4Svv7gcnQPOfHTP23ANx+/C2EGDf71D+9h4dRxWDa3GL/84/uIjArDvUtnIDpUCwV80OgN+NVrG9EzZMesKWNxqPw0BQE/de88GMM0GLJYEBtlpHz0P769BR09/XjuoaVINBpJHXH63LjUaca2/adRPHYM7l9ZikOn6rHnyGksnVWIJTMmkOHl8bqJevpkdwXWbT6EuxdOIan+9se74XA58dg9c5GcEEvS+VR1E1bMn4yc5Biw8k+RxnAcOXMB723aT5P/5L3zKduAiZeTNc344zvbER4Ziq8/shyJRqa7+rCv4jz+++P9iI0JQ1JMBMpP1aKkOB9zpozD7rKTqGtqwUMr51AmAVNVPt5RjhkTc/Hg8hmU2vP+7gps23kUj6yYiRULi2lRnKi5hBff2oQxSTH4+iPLYDaZSCdOTYzDnvJqbNhyEFMK8zFn2ji8/uFODAxb8O3H7kZ2ghEOj5vqDnh8Ery56Rh2HziOf35uNXKTY3DwZDVFTXX3OyhtZUJ+Mr7/zN1o7xnGN37yCqYX5+H5x5fBOmzH5a4eJEeFIjbaeIUb91ZA+gXoKUZKuQUSX4Zhjxsbtx5Dd2cfZs4YD4vHiw0f78PUwgzcM28KDldfxPEz1ZhTPIGZojh2shrZ6YmYOTEPR6pb8eYnO7Fs5iSGeRyqrMXC0iKkxEdj3Xu7odWrsXj2eFjNw3DbXcjIHIOPth2h4g8s/6e9ZwC7y45hyoQc5KYnwOO0ITk+hgr3NrZ04VR1AyaMy8TQoIkKTWSlJ8Hq8mDdx3swODhM+q8xIgx7Dp6kBrnjWfaoVk1GCatzeuxsA7aVncTsKWOxaMZE1DS14nRdI9VKZRWkz9Q3IzoiDMXjMjAwMEDl1dNT4iGRynC0shZulxslk/IRyixy+HC2/iLe21JGKcoP3TWXcuyZ4VZ+9gI++59FkZYURwDdf/wsWts6cM/8qZTcV15Zg1C9GmNSEnDuYheGh+1YWDoBqbHhxKpUNbehovI8Zk4ai8zUaOoOWFnfine3HkJCTCRWL5mKoYF+OG0OFI3LxbDNiqNnz6ha6AwAAAocSURBVLMkCJROzEddUyt2lFUgNTEaE8dmUL0DFsEXFR2Nz/ZWoOJ0PR5eNZcKZ7R39VLdAovFjTc3HcKlSy348v2LoVBpKM09MTkGd80tRkdHJwaHLFg8azKiQvV/C6ByHlWMM/VJvXB7JejsHsKQeRA+Ru0otYiL0FEBCLdUgp6BIQwNWOHxeihXh6V0sOodrb1D6DObwTZGVvHZEGZAmEGHYbMFXb1mOp4VU2ZlzkO0IdBq1OgdGqZtKz5SD7VGhfYeE3GMagXjn1wIDzMgRM9alfuIDmJ6Uv+QmXTn6NAQoQ6BCVaHA9FhekSH6ajCR0fPEKwWK7EWxohwyBRydA+YqMIIq5YSFxUKhUqBfpMVAwODVPrRYAhFJL2LF30DQ3RPY6gBGo2KqCpGO2mUCkoIZOkxfUPD6Ow3U+pLQmQopU07vS70DZjRN8DaWKoRbdTD7nJSFZlQrZoqZjOp2TswQP9Vq3SUThOiURBnzT5Ml2R1XhmFxpgwt8tDBSs6B4aJWosM0cDh5FFrrBaCgqVJuz1wOjyUaMmUnQGTDZ09fdSOPTxMD2N4BDwuF1p7BunakXol7aSMD2cJk2xHZfPH0mBYa3hGh3UOWogV0Mh9cHnc0OsMSI6PgFIMNhe2/v9fJKpY74jXGmLhiUI0OdUhCqQuUKE00TtBKR+c9uYNGTiF7xPqPfk96MRVC6wbr0Z2Rd2jK5xe5LESkx749QNuWGZtih4iRsYLFDwzAKnYWJCiT5PNgoBZ0TLBEya4XpmXhf0f9+yIhd+EziOCR0tI/BDSYLh7glHhPKCYX4/XshI9avyaPJOHkfTERhNvSa9PThPuheJOBK9QmI37sbgvzSNUHhQIfyGthhVSE71wwvAFosMEd3Ng/gRvFpUiYi/IHB0Coc9+Yo4X9iBSxt8IdbeEmmHkQBVSZviciD64gMtbcEPwqoM0OZwFuJ3Pbemo5EUhByNzobJBFWMS2btyjwnjDEXXaCB8j7eX4WezieETwqu9Ca5Uv1tQmEByy4reaiGkQ/Bk0b+EvC2m+Pu9nDRyIjCEHCbBHcjuz+MnOVDFEpkMyAwuYrlF4U68ax6BKuBUZcwDOy5QxFF0CQswEuIbCKi0MPiCEvOPxNAxfyVCodiZYMEJ65lNvdCWR3gfehQChxgRwXtM8XQYv4OaiwphXIJD1Pk7BX7j/xTmSxxjIe2HFqjgYqXRElyv9My0uATHr1BmlR8c8FTxx+G0FK82yLt13+7ntoDK5aIgyYRWM9z3LD6I4MMXPOZcHvEtigcriL549i5civA6qMK70d/ZJPF6n7x5mShLAy5F7vQWysUIg8eP9/9PgHAWJoknJPL4TJbVyTxgzJMll3OXobhoCPhBTX/Jm0u1XylBgc5l92EeKd56x0PeMjH2k9rwCFKGbYksW5Z5vOh8j4d4R2rRw/5IxSRB5soUm5sJVWiEReIvYCxITNHXLi5iAd3+HY178UWHbMBZ7N+5/L/xPcsfJiOOoxhfIQb9iGMqxDDw4STHMhVYFhdKYBKF3Dl/QNAXyUH9Ar5+/8rwxxu4eZS3P9JU/CF4sPgkiNJKyMwTvgtIPi6BAklmHKgi+ERnXHBMkoCJG/nphMFnF7M5XWhoacfFy71UES8rLZqKkUmpqjWPhmJp16z9uUGrhEHFq/mxiWY6ak1TGwYtDuQkxyE5Jgw9g0OUqq1UKUmnZZ4l1lJdpgB0Wg3GJMST3tw1wBpVMKPLRVWlGW3DUp5ZVT3muhy2u2AaZhWkFQjRcZct347FQBJhwQZl6F4ZQeaPFvAvFD5XdCV/DEAgiS/IaSScyvn5QAnPK+dUnEExBoBL9cC0c1or+F58cdy+NOUb54jphXprmwoznljpHVb1o2RSHlU6YZwl26p5dJKPqpVU1F9CcUEmpuSOIY6USY4+kxXrNx3EodPnySpfWlqItq5udPcPIERvwL5jNThb14R5MycgMc6I4SEzspJjyc24tawCOrWaKqnIJD7UnmuGIUSLGZPHQyGX4vT5Vqp3lT8mHnOn5VM5Too2ExahOF23aozc2uj8/R19xwKVrfFNB8/gjY/3Ys6UfDywtAThBg0tfqaqsBr7H+0ox7tbyzF7+ng8cc8MRIWx+qWkyeJARQP+9P4uZKTG4sEVM+FyOKn8DWss8fanB3G8pglzZ4zH1LHpiDQwi9uNDduP4uy5Zjy6ag7mFecRU9BPxTI8iDLoiabafKgSb35ahrGZqfjWI0uIOeF66Y22i78/cP1vPtEdC1SmOGw5eBZvfLKfXJ8PLJlGfCXzyLBd71JXLypqWvHxnpOQySV49r65VM1PTsF7UnQPOajuVNX5JswrmYCinFQksyAXqQyvbTyEstMNSE+MwOzxaVRCqHvQht++tRU9/QP49hMrMCkrFf0DZqqAwvzyrKRQb/8gTtRdwq4Tjbjc3oVn75uPxdNyKepLtMb/Nyf//9K17migMn/165/sw5yp+bh/8VQoZApYrayDihcX2joxNOzEmXNtVER32ZyJeOyuUkTouIeJqWV7j1Xjz+/vpFI2T65egIL0BJjNdrz66REcqW5A6cR0zByfQR34mCty/cYyNLZ04on75mNyfioOnajBzrJKFIzLxILSInS1daOtqx8NnUPYxWqo5qVRTEFcmJ4bSXewVL2jgMqDk7k1zyz3LWWn8NqHOzE+L40Ku3V19pIRERqqp5Y58dERsLskeP39vXA67Hh27QJMHJfBa99LJETcv7NpP7kTVy8tRZIxFL39w3j9kzJU1DZi5dxJyElNQFtHJ2KMYXB5pdh1+CSMxlDMmV6Es7VN+GznUcwumYDphdm4fLkdsVERcEKOD3aUo7m5Gc+uXURVpeUiCyG8w50G2jsKqMQbCJHuDocL5y61o/ZSBwU5s3r/NiuLedVT6J9MJkFSXBQ5AU7Xt6C7pw856fHISomnomSMbHH5JGjt7idXY7wxnMDESpSz2NHO/iFEh4VQ4DMLXmbl4pkrs7Wrn9pTMiOJ+dIZyRcfa4TP7cLwsIUisuQqFWoa2tDW3oH05GjkZaRAo2ReIdGi5wEzd9LnjgJqsERlLlfmI/ewSCnKxPBRlUEmLcVCaMzI56kZzLHB6THWRIH735gGIHrDeH0scuawVuYCnlhwOcOWTCoH62hObCVzLHh8FPnPpDJlNtB33NPEgsAZBoXUOc48C1yruNCIrhkF6shfp59H8Yhg9kvfawDiWudf/5qcd+S/i39EoAnOR8GLI6olHIQBxpl72a4sIjEK1JGPU+5MEbbRq6uIBAf3Xj0UNwLHtUD+lzT1lds3/13oyBf0TMH3Dt4JxO9v9CwjbRrvqK3/WpN3NQiuBmowkK/1260A4i/K6ghSMhh0wWAXrz0K1DvYM3UrABs99m8/Ane8RP3bT8HoE9zMCIwC9WZGafSYv/kIjAL1bz4Fow9wMyPw/wF1HQ7QEwFEJAAAAABJRU5ErkJggg==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2047875" y="647700"/>
          <a:ext cx="304800" cy="4119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95250</xdr:colOff>
      <xdr:row>0</xdr:row>
      <xdr:rowOff>161925</xdr:rowOff>
    </xdr:from>
    <xdr:to>
      <xdr:col>3</xdr:col>
      <xdr:colOff>361950</xdr:colOff>
      <xdr:row>6</xdr:row>
      <xdr:rowOff>33494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313" r="15139" b="634"/>
        <a:stretch/>
      </xdr:blipFill>
      <xdr:spPr>
        <a:xfrm>
          <a:off x="857250" y="161925"/>
          <a:ext cx="1790700" cy="13955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0"/>
  <sheetViews>
    <sheetView showGridLines="0" zoomScale="110" zoomScaleNormal="110" workbookViewId="0">
      <selection activeCell="G10" sqref="G10"/>
    </sheetView>
  </sheetViews>
  <sheetFormatPr baseColWidth="10" defaultRowHeight="15" x14ac:dyDescent="0.25"/>
  <cols>
    <col min="1" max="1" width="15.7109375" customWidth="1"/>
    <col min="2" max="2" width="21.85546875" customWidth="1"/>
    <col min="3" max="3" width="22.5703125" customWidth="1"/>
    <col min="4" max="4" width="22.7109375" customWidth="1"/>
    <col min="5" max="5" width="23.42578125" customWidth="1"/>
    <col min="6" max="7" width="23.140625" customWidth="1"/>
    <col min="8" max="8" width="23.28515625" customWidth="1"/>
    <col min="9" max="9" width="24.5703125" customWidth="1"/>
  </cols>
  <sheetData>
    <row r="1" spans="1:12" x14ac:dyDescent="0.25">
      <c r="A1" s="50"/>
      <c r="B1" s="50"/>
      <c r="C1" s="50"/>
      <c r="D1" s="50"/>
      <c r="E1" s="50"/>
      <c r="F1" s="50"/>
      <c r="G1" s="50"/>
      <c r="H1" s="50"/>
      <c r="I1" s="50"/>
    </row>
    <row r="2" spans="1:12" ht="26.25" x14ac:dyDescent="0.4">
      <c r="A2" s="61" t="s">
        <v>18</v>
      </c>
      <c r="B2" s="61"/>
      <c r="C2" s="61"/>
      <c r="D2" s="61"/>
      <c r="E2" s="61"/>
      <c r="F2" s="61"/>
      <c r="G2" s="61"/>
      <c r="H2" s="61"/>
      <c r="I2" s="4"/>
      <c r="J2" s="6"/>
      <c r="K2" s="6"/>
      <c r="L2" s="6"/>
    </row>
    <row r="3" spans="1:12" ht="26.25" x14ac:dyDescent="0.4">
      <c r="A3" s="62" t="s">
        <v>15</v>
      </c>
      <c r="B3" s="62"/>
      <c r="C3" s="62"/>
      <c r="D3" s="62"/>
      <c r="E3" s="62"/>
      <c r="F3" s="62"/>
      <c r="G3" s="62"/>
      <c r="H3" s="62"/>
      <c r="I3" s="42"/>
      <c r="J3" s="4"/>
      <c r="K3" s="4"/>
      <c r="L3" s="4"/>
    </row>
    <row r="4" spans="1:12" ht="15.75" customHeight="1" x14ac:dyDescent="0.25">
      <c r="A4" s="3"/>
      <c r="B4" s="51"/>
      <c r="C4" s="51"/>
      <c r="D4" s="51"/>
      <c r="E4" s="51"/>
      <c r="F4" s="51"/>
      <c r="G4" s="51"/>
      <c r="H4" s="51"/>
      <c r="I4" s="51"/>
    </row>
    <row r="5" spans="1:12" ht="23.25" x14ac:dyDescent="0.35">
      <c r="A5" s="63" t="s">
        <v>31</v>
      </c>
      <c r="B5" s="63"/>
      <c r="C5" s="63"/>
      <c r="D5" s="63"/>
      <c r="E5" s="63"/>
      <c r="F5" s="63"/>
      <c r="G5" s="63"/>
      <c r="H5" s="63"/>
      <c r="I5" s="43"/>
    </row>
    <row r="6" spans="1:12" ht="18.75" thickBot="1" x14ac:dyDescent="0.3">
      <c r="A6" s="5"/>
      <c r="B6" s="5"/>
      <c r="C6" s="5"/>
      <c r="D6" s="5"/>
      <c r="E6" s="5"/>
      <c r="F6" s="5"/>
      <c r="G6" s="5"/>
      <c r="H6" s="5"/>
      <c r="I6" s="5"/>
    </row>
    <row r="7" spans="1:12" ht="20.25" customHeight="1" x14ac:dyDescent="0.25">
      <c r="A7" s="65" t="s">
        <v>12</v>
      </c>
      <c r="B7" s="57" t="s">
        <v>11</v>
      </c>
      <c r="C7" s="57" t="s">
        <v>19</v>
      </c>
      <c r="D7" s="57" t="s">
        <v>16</v>
      </c>
      <c r="E7" s="55" t="s">
        <v>17</v>
      </c>
      <c r="F7" s="55" t="s">
        <v>22</v>
      </c>
      <c r="G7" s="57" t="s">
        <v>21</v>
      </c>
      <c r="H7" s="53" t="s">
        <v>10</v>
      </c>
    </row>
    <row r="8" spans="1:12" ht="31.5" customHeight="1" thickBot="1" x14ac:dyDescent="0.3">
      <c r="A8" s="66"/>
      <c r="B8" s="58"/>
      <c r="C8" s="58"/>
      <c r="D8" s="58"/>
      <c r="E8" s="56"/>
      <c r="F8" s="56"/>
      <c r="G8" s="58"/>
      <c r="H8" s="54"/>
    </row>
    <row r="9" spans="1:12" ht="18.75" customHeight="1" x14ac:dyDescent="0.25">
      <c r="A9" s="33" t="str">
        <f>UPPER(TEXT(DATE(2024,1,1),("mmmm")))</f>
        <v>ENERO</v>
      </c>
      <c r="B9" s="14"/>
      <c r="C9" s="15"/>
      <c r="D9" s="15">
        <v>2</v>
      </c>
      <c r="E9" s="16"/>
      <c r="F9" s="16">
        <v>4</v>
      </c>
      <c r="G9" s="22">
        <v>16</v>
      </c>
      <c r="H9" s="17"/>
      <c r="I9" s="2"/>
    </row>
    <row r="10" spans="1:12" ht="18.75" customHeight="1" x14ac:dyDescent="0.25">
      <c r="A10" s="34" t="str">
        <f>UPPER(TEXT(DATE(2024,2,1),("mmmm")))</f>
        <v>FEBRERO</v>
      </c>
      <c r="B10" s="18"/>
      <c r="C10" s="19"/>
      <c r="D10" s="19"/>
      <c r="E10" s="20"/>
      <c r="F10" s="20"/>
      <c r="G10" s="22"/>
      <c r="H10" s="21"/>
      <c r="I10" s="2"/>
    </row>
    <row r="11" spans="1:12" ht="18.75" customHeight="1" x14ac:dyDescent="0.25">
      <c r="A11" s="34" t="s">
        <v>1</v>
      </c>
      <c r="B11" s="18"/>
      <c r="C11" s="19"/>
      <c r="D11" s="19"/>
      <c r="E11" s="20"/>
      <c r="F11" s="20"/>
      <c r="G11" s="22"/>
      <c r="H11" s="21"/>
      <c r="I11" s="2"/>
    </row>
    <row r="12" spans="1:12" ht="18.75" customHeight="1" x14ac:dyDescent="0.25">
      <c r="A12" s="34" t="s">
        <v>2</v>
      </c>
      <c r="B12" s="18"/>
      <c r="C12" s="19"/>
      <c r="D12" s="22"/>
      <c r="E12" s="20"/>
      <c r="F12" s="20"/>
      <c r="G12" s="22"/>
      <c r="H12" s="21"/>
      <c r="I12" s="2"/>
    </row>
    <row r="13" spans="1:12" ht="18.75" customHeight="1" x14ac:dyDescent="0.25">
      <c r="A13" s="34" t="s">
        <v>3</v>
      </c>
      <c r="B13" s="18"/>
      <c r="C13" s="19"/>
      <c r="D13" s="22"/>
      <c r="E13" s="22"/>
      <c r="F13" s="23"/>
      <c r="G13" s="22"/>
      <c r="H13" s="21"/>
      <c r="I13" s="2"/>
    </row>
    <row r="14" spans="1:12" ht="18.75" customHeight="1" x14ac:dyDescent="0.25">
      <c r="A14" s="34" t="s">
        <v>4</v>
      </c>
      <c r="B14" s="24"/>
      <c r="C14" s="19"/>
      <c r="D14" s="22"/>
      <c r="E14" s="22"/>
      <c r="F14" s="23"/>
      <c r="G14" s="22"/>
      <c r="H14" s="21"/>
      <c r="I14" s="2"/>
    </row>
    <row r="15" spans="1:12" ht="18.75" customHeight="1" x14ac:dyDescent="0.25">
      <c r="A15" s="34" t="s">
        <v>5</v>
      </c>
      <c r="B15" s="24"/>
      <c r="C15" s="19"/>
      <c r="D15" s="22"/>
      <c r="E15" s="22"/>
      <c r="F15" s="23"/>
      <c r="G15" s="22"/>
      <c r="H15" s="21"/>
      <c r="I15" s="2"/>
    </row>
    <row r="16" spans="1:12" ht="18.75" customHeight="1" x14ac:dyDescent="0.25">
      <c r="A16" s="34" t="s">
        <v>6</v>
      </c>
      <c r="B16" s="24"/>
      <c r="C16" s="19"/>
      <c r="D16" s="22"/>
      <c r="E16" s="22"/>
      <c r="F16" s="23"/>
      <c r="G16" s="22"/>
      <c r="H16" s="21"/>
      <c r="I16" s="2"/>
    </row>
    <row r="17" spans="1:9" ht="18.75" customHeight="1" x14ac:dyDescent="0.25">
      <c r="A17" s="34" t="s">
        <v>14</v>
      </c>
      <c r="B17" s="24"/>
      <c r="C17" s="19"/>
      <c r="D17" s="22"/>
      <c r="E17" s="22"/>
      <c r="F17" s="23"/>
      <c r="G17" s="25"/>
      <c r="H17" s="21"/>
      <c r="I17" s="2"/>
    </row>
    <row r="18" spans="1:9" ht="18.75" customHeight="1" x14ac:dyDescent="0.25">
      <c r="A18" s="34" t="s">
        <v>7</v>
      </c>
      <c r="B18" s="24"/>
      <c r="C18" s="19"/>
      <c r="D18" s="19"/>
      <c r="E18" s="25"/>
      <c r="F18" s="26"/>
      <c r="G18" s="25"/>
      <c r="H18" s="21"/>
      <c r="I18" s="2"/>
    </row>
    <row r="19" spans="1:9" ht="18.75" customHeight="1" x14ac:dyDescent="0.25">
      <c r="A19" s="34" t="s">
        <v>8</v>
      </c>
      <c r="B19" s="24"/>
      <c r="C19" s="19"/>
      <c r="D19" s="19"/>
      <c r="E19" s="20"/>
      <c r="F19" s="20"/>
      <c r="G19" s="25"/>
      <c r="H19" s="21"/>
      <c r="I19" s="2"/>
    </row>
    <row r="20" spans="1:9" ht="18.75" customHeight="1" thickBot="1" x14ac:dyDescent="0.3">
      <c r="A20" s="35" t="s">
        <v>9</v>
      </c>
      <c r="B20" s="27"/>
      <c r="C20" s="28"/>
      <c r="D20" s="29"/>
      <c r="E20" s="30"/>
      <c r="F20" s="30"/>
      <c r="G20" s="31"/>
      <c r="H20" s="32"/>
      <c r="I20" s="2"/>
    </row>
    <row r="21" spans="1:9" ht="20.25" customHeight="1" thickBot="1" x14ac:dyDescent="0.3">
      <c r="A21" s="36" t="s">
        <v>0</v>
      </c>
      <c r="B21" s="40"/>
      <c r="C21" s="41"/>
      <c r="D21" s="37"/>
      <c r="E21" s="37"/>
      <c r="F21" s="38"/>
      <c r="G21" s="41"/>
      <c r="H21" s="39"/>
    </row>
    <row r="22" spans="1:9" x14ac:dyDescent="0.25">
      <c r="D22" s="1"/>
      <c r="E22" s="1"/>
      <c r="F22" s="1"/>
      <c r="G22" s="1"/>
      <c r="H22" s="1"/>
      <c r="I22" s="1"/>
    </row>
    <row r="25" spans="1:9" x14ac:dyDescent="0.25">
      <c r="D25" s="1"/>
      <c r="E25" s="1"/>
      <c r="F25" s="1"/>
      <c r="G25" s="1"/>
      <c r="H25" s="1"/>
      <c r="I25" s="1"/>
    </row>
    <row r="26" spans="1:9" x14ac:dyDescent="0.25">
      <c r="D26" s="1"/>
      <c r="E26" s="1"/>
      <c r="G26" s="11"/>
      <c r="H26" s="11"/>
      <c r="I26" s="13"/>
    </row>
    <row r="27" spans="1:9" ht="18.75" x14ac:dyDescent="0.3">
      <c r="D27" s="1"/>
      <c r="E27" s="1"/>
      <c r="F27" s="9"/>
      <c r="G27" s="59" t="s">
        <v>20</v>
      </c>
      <c r="H27" s="59"/>
      <c r="I27" s="12"/>
    </row>
    <row r="28" spans="1:9" ht="17.25" customHeight="1" x14ac:dyDescent="0.3">
      <c r="D28" s="1"/>
      <c r="E28" s="1"/>
      <c r="G28" s="60" t="s">
        <v>13</v>
      </c>
      <c r="H28" s="60"/>
      <c r="I28" s="10"/>
    </row>
    <row r="29" spans="1:9" ht="17.25" x14ac:dyDescent="0.3">
      <c r="H29" s="52"/>
      <c r="I29" s="52"/>
    </row>
    <row r="30" spans="1:9" x14ac:dyDescent="0.25">
      <c r="D30" s="64"/>
      <c r="E30" s="64"/>
      <c r="F30" s="7"/>
      <c r="G30" s="8"/>
    </row>
  </sheetData>
  <mergeCells count="17">
    <mergeCell ref="D30:E30"/>
    <mergeCell ref="A7:A8"/>
    <mergeCell ref="B7:B8"/>
    <mergeCell ref="C7:C8"/>
    <mergeCell ref="D7:D8"/>
    <mergeCell ref="E7:E8"/>
    <mergeCell ref="A1:I1"/>
    <mergeCell ref="B4:I4"/>
    <mergeCell ref="H29:I29"/>
    <mergeCell ref="H7:H8"/>
    <mergeCell ref="F7:F8"/>
    <mergeCell ref="G7:G8"/>
    <mergeCell ref="G27:H27"/>
    <mergeCell ref="G28:H28"/>
    <mergeCell ref="A2:H2"/>
    <mergeCell ref="A3:H3"/>
    <mergeCell ref="A5:H5"/>
  </mergeCells>
  <pageMargins left="0.7" right="0.7" top="0.75" bottom="0.75" header="0.3" footer="0.3"/>
  <pageSetup paperSize="5" scale="8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I55"/>
  <sheetViews>
    <sheetView showGridLines="0" tabSelected="1" topLeftCell="A27" workbookViewId="0">
      <selection activeCell="L39" sqref="L39"/>
    </sheetView>
  </sheetViews>
  <sheetFormatPr baseColWidth="10" defaultRowHeight="15" x14ac:dyDescent="0.25"/>
  <cols>
    <col min="2" max="2" width="16.85546875" customWidth="1"/>
    <col min="3" max="3" width="14.42578125" bestFit="1" customWidth="1"/>
    <col min="4" max="4" width="21" customWidth="1"/>
    <col min="5" max="5" width="11.28515625" customWidth="1"/>
    <col min="6" max="6" width="26.85546875" customWidth="1"/>
    <col min="7" max="7" width="11.42578125" customWidth="1"/>
    <col min="8" max="8" width="33.7109375" customWidth="1"/>
    <col min="9" max="9" width="12.7109375" bestFit="1" customWidth="1"/>
  </cols>
  <sheetData>
    <row r="6" spans="2:9" x14ac:dyDescent="0.25">
      <c r="B6" s="49"/>
      <c r="C6" s="49"/>
      <c r="D6" s="49"/>
      <c r="E6" s="49"/>
      <c r="F6" s="49"/>
      <c r="G6" s="49"/>
      <c r="H6" s="49"/>
      <c r="I6" s="49"/>
    </row>
    <row r="7" spans="2:9" ht="21" x14ac:dyDescent="0.25">
      <c r="B7" s="70" t="s">
        <v>33</v>
      </c>
      <c r="C7" s="70"/>
      <c r="D7" s="70"/>
      <c r="E7" s="70"/>
      <c r="F7" s="70"/>
      <c r="G7" s="70"/>
      <c r="H7" s="70"/>
      <c r="I7" s="70"/>
    </row>
    <row r="8" spans="2:9" ht="21" customHeight="1" x14ac:dyDescent="0.25">
      <c r="B8" s="71" t="s">
        <v>34</v>
      </c>
      <c r="C8" s="71"/>
      <c r="D8" s="71"/>
      <c r="E8" s="71"/>
      <c r="F8" s="71"/>
      <c r="G8" s="71"/>
      <c r="H8" s="71"/>
      <c r="I8" s="71"/>
    </row>
    <row r="10" spans="2:9" x14ac:dyDescent="0.25">
      <c r="B10" s="47" t="s">
        <v>24</v>
      </c>
      <c r="C10" s="47" t="s">
        <v>25</v>
      </c>
      <c r="D10" s="67" t="s">
        <v>26</v>
      </c>
      <c r="E10" s="68"/>
      <c r="F10" s="67" t="s">
        <v>27</v>
      </c>
      <c r="G10" s="69"/>
      <c r="H10" s="68"/>
      <c r="I10" s="48" t="s">
        <v>28</v>
      </c>
    </row>
    <row r="11" spans="2:9" ht="65.25" customHeight="1" x14ac:dyDescent="0.25">
      <c r="B11" s="77">
        <v>46056</v>
      </c>
      <c r="C11" s="78" t="s">
        <v>35</v>
      </c>
      <c r="D11" s="79" t="s">
        <v>36</v>
      </c>
      <c r="E11" s="80"/>
      <c r="F11" s="79" t="s">
        <v>90</v>
      </c>
      <c r="G11" s="81"/>
      <c r="H11" s="80"/>
      <c r="I11" s="82">
        <v>11300</v>
      </c>
    </row>
    <row r="12" spans="2:9" ht="29.25" customHeight="1" x14ac:dyDescent="0.25">
      <c r="B12" s="77">
        <v>46056</v>
      </c>
      <c r="C12" s="78" t="s">
        <v>37</v>
      </c>
      <c r="D12" s="83" t="s">
        <v>38</v>
      </c>
      <c r="E12" s="84"/>
      <c r="F12" s="79" t="s">
        <v>91</v>
      </c>
      <c r="G12" s="81"/>
      <c r="H12" s="80"/>
      <c r="I12" s="82">
        <v>17845.38</v>
      </c>
    </row>
    <row r="13" spans="2:9" ht="32.25" customHeight="1" x14ac:dyDescent="0.25">
      <c r="B13" s="77">
        <v>46058</v>
      </c>
      <c r="C13" s="78" t="s">
        <v>39</v>
      </c>
      <c r="D13" s="83" t="s">
        <v>40</v>
      </c>
      <c r="E13" s="84"/>
      <c r="F13" s="79" t="s">
        <v>92</v>
      </c>
      <c r="G13" s="85"/>
      <c r="H13" s="84"/>
      <c r="I13" s="82">
        <v>24697.200000000001</v>
      </c>
    </row>
    <row r="14" spans="2:9" ht="35.25" customHeight="1" x14ac:dyDescent="0.25">
      <c r="B14" s="77">
        <v>46064</v>
      </c>
      <c r="C14" s="78" t="s">
        <v>41</v>
      </c>
      <c r="D14" s="83" t="s">
        <v>42</v>
      </c>
      <c r="E14" s="84"/>
      <c r="F14" s="79" t="s">
        <v>43</v>
      </c>
      <c r="G14" s="81"/>
      <c r="H14" s="80"/>
      <c r="I14" s="82">
        <v>30321.35</v>
      </c>
    </row>
    <row r="15" spans="2:9" ht="39" customHeight="1" x14ac:dyDescent="0.25">
      <c r="B15" s="77">
        <v>46064</v>
      </c>
      <c r="C15" s="78" t="s">
        <v>44</v>
      </c>
      <c r="D15" s="83" t="s">
        <v>42</v>
      </c>
      <c r="E15" s="84"/>
      <c r="F15" s="79" t="s">
        <v>43</v>
      </c>
      <c r="G15" s="81"/>
      <c r="H15" s="80"/>
      <c r="I15" s="82">
        <v>18434.32</v>
      </c>
    </row>
    <row r="16" spans="2:9" ht="36.75" customHeight="1" x14ac:dyDescent="0.25">
      <c r="B16" s="77">
        <v>46064</v>
      </c>
      <c r="C16" s="78" t="s">
        <v>45</v>
      </c>
      <c r="D16" s="83" t="s">
        <v>46</v>
      </c>
      <c r="E16" s="84"/>
      <c r="F16" s="79" t="s">
        <v>93</v>
      </c>
      <c r="G16" s="81"/>
      <c r="H16" s="80"/>
      <c r="I16" s="82">
        <v>42750</v>
      </c>
    </row>
    <row r="17" spans="2:9" ht="33.75" customHeight="1" x14ac:dyDescent="0.25">
      <c r="B17" s="77">
        <v>46064</v>
      </c>
      <c r="C17" s="86" t="s">
        <v>47</v>
      </c>
      <c r="D17" s="83" t="s">
        <v>48</v>
      </c>
      <c r="E17" s="84"/>
      <c r="F17" s="87" t="s">
        <v>94</v>
      </c>
      <c r="G17" s="88"/>
      <c r="H17" s="89"/>
      <c r="I17" s="82">
        <v>52659.92</v>
      </c>
    </row>
    <row r="18" spans="2:9" ht="35.25" customHeight="1" x14ac:dyDescent="0.25">
      <c r="B18" s="77">
        <v>46065</v>
      </c>
      <c r="C18" s="86" t="s">
        <v>49</v>
      </c>
      <c r="D18" s="83" t="s">
        <v>50</v>
      </c>
      <c r="E18" s="84"/>
      <c r="F18" s="87" t="s">
        <v>95</v>
      </c>
      <c r="G18" s="88"/>
      <c r="H18" s="89"/>
      <c r="I18" s="82">
        <v>23150.639999999999</v>
      </c>
    </row>
    <row r="19" spans="2:9" ht="15" customHeight="1" x14ac:dyDescent="0.25">
      <c r="B19" s="90">
        <v>46073</v>
      </c>
      <c r="C19" s="78" t="s">
        <v>51</v>
      </c>
      <c r="D19" s="91" t="s">
        <v>52</v>
      </c>
      <c r="E19" s="92"/>
      <c r="F19" s="93" t="s">
        <v>96</v>
      </c>
      <c r="G19" s="94"/>
      <c r="H19" s="95"/>
      <c r="I19" s="96">
        <v>33189.06</v>
      </c>
    </row>
    <row r="20" spans="2:9" x14ac:dyDescent="0.25">
      <c r="B20" s="97"/>
      <c r="C20" s="78" t="s">
        <v>53</v>
      </c>
      <c r="D20" s="98"/>
      <c r="E20" s="99"/>
      <c r="F20" s="100"/>
      <c r="G20" s="101"/>
      <c r="H20" s="102"/>
      <c r="I20" s="103"/>
    </row>
    <row r="21" spans="2:9" x14ac:dyDescent="0.25">
      <c r="B21" s="97"/>
      <c r="C21" s="78" t="s">
        <v>32</v>
      </c>
      <c r="D21" s="98"/>
      <c r="E21" s="99"/>
      <c r="F21" s="100"/>
      <c r="G21" s="101"/>
      <c r="H21" s="102"/>
      <c r="I21" s="103"/>
    </row>
    <row r="22" spans="2:9" x14ac:dyDescent="0.25">
      <c r="B22" s="97"/>
      <c r="C22" s="78" t="s">
        <v>54</v>
      </c>
      <c r="D22" s="98"/>
      <c r="E22" s="99"/>
      <c r="F22" s="100"/>
      <c r="G22" s="101"/>
      <c r="H22" s="102"/>
      <c r="I22" s="103"/>
    </row>
    <row r="23" spans="2:9" x14ac:dyDescent="0.25">
      <c r="B23" s="97"/>
      <c r="C23" s="78" t="s">
        <v>55</v>
      </c>
      <c r="D23" s="98"/>
      <c r="E23" s="99"/>
      <c r="F23" s="100"/>
      <c r="G23" s="101"/>
      <c r="H23" s="102"/>
      <c r="I23" s="103"/>
    </row>
    <row r="24" spans="2:9" x14ac:dyDescent="0.25">
      <c r="B24" s="97"/>
      <c r="C24" s="78" t="s">
        <v>56</v>
      </c>
      <c r="D24" s="98"/>
      <c r="E24" s="99"/>
      <c r="F24" s="100"/>
      <c r="G24" s="101"/>
      <c r="H24" s="102"/>
      <c r="I24" s="103"/>
    </row>
    <row r="25" spans="2:9" x14ac:dyDescent="0.25">
      <c r="B25" s="104"/>
      <c r="C25" s="78" t="s">
        <v>57</v>
      </c>
      <c r="D25" s="105"/>
      <c r="E25" s="106"/>
      <c r="F25" s="107"/>
      <c r="G25" s="108"/>
      <c r="H25" s="109"/>
      <c r="I25" s="110"/>
    </row>
    <row r="26" spans="2:9" ht="30.75" customHeight="1" x14ac:dyDescent="0.25">
      <c r="B26" s="77">
        <v>46073</v>
      </c>
      <c r="C26" s="78" t="s">
        <v>58</v>
      </c>
      <c r="D26" s="83" t="s">
        <v>59</v>
      </c>
      <c r="E26" s="84"/>
      <c r="F26" s="79" t="s">
        <v>97</v>
      </c>
      <c r="G26" s="81"/>
      <c r="H26" s="80"/>
      <c r="I26" s="82">
        <v>43505</v>
      </c>
    </row>
    <row r="27" spans="2:9" ht="27" customHeight="1" x14ac:dyDescent="0.25">
      <c r="B27" s="77">
        <v>46073</v>
      </c>
      <c r="C27" s="78"/>
      <c r="D27" s="83" t="s">
        <v>60</v>
      </c>
      <c r="E27" s="84"/>
      <c r="F27" s="83" t="s">
        <v>98</v>
      </c>
      <c r="G27" s="85"/>
      <c r="H27" s="84"/>
      <c r="I27" s="82">
        <v>14690</v>
      </c>
    </row>
    <row r="28" spans="2:9" ht="50.25" customHeight="1" x14ac:dyDescent="0.25">
      <c r="B28" s="77">
        <v>46073</v>
      </c>
      <c r="C28" s="78" t="s">
        <v>61</v>
      </c>
      <c r="D28" s="83" t="s">
        <v>62</v>
      </c>
      <c r="E28" s="84"/>
      <c r="F28" s="79" t="s">
        <v>99</v>
      </c>
      <c r="G28" s="81"/>
      <c r="H28" s="80"/>
      <c r="I28" s="82" t="s">
        <v>63</v>
      </c>
    </row>
    <row r="29" spans="2:9" ht="36.75" customHeight="1" x14ac:dyDescent="0.25">
      <c r="B29" s="77">
        <v>46078</v>
      </c>
      <c r="C29" s="78" t="s">
        <v>64</v>
      </c>
      <c r="D29" s="79" t="s">
        <v>65</v>
      </c>
      <c r="E29" s="80"/>
      <c r="F29" s="111" t="s">
        <v>100</v>
      </c>
      <c r="G29" s="111"/>
      <c r="H29" s="111"/>
      <c r="I29" s="82">
        <v>4261.5200000000004</v>
      </c>
    </row>
    <row r="30" spans="2:9" ht="33.75" customHeight="1" x14ac:dyDescent="0.25">
      <c r="B30" s="77">
        <v>46078</v>
      </c>
      <c r="C30" s="86" t="s">
        <v>66</v>
      </c>
      <c r="D30" s="83" t="s">
        <v>67</v>
      </c>
      <c r="E30" s="84"/>
      <c r="F30" s="111" t="s">
        <v>102</v>
      </c>
      <c r="G30" s="111"/>
      <c r="H30" s="111"/>
      <c r="I30" s="112">
        <v>25544.78</v>
      </c>
    </row>
    <row r="31" spans="2:9" x14ac:dyDescent="0.25">
      <c r="B31" s="90">
        <v>46078</v>
      </c>
      <c r="C31" s="78" t="s">
        <v>68</v>
      </c>
      <c r="D31" s="91" t="s">
        <v>69</v>
      </c>
      <c r="E31" s="92"/>
      <c r="F31" s="93" t="s">
        <v>70</v>
      </c>
      <c r="G31" s="94"/>
      <c r="H31" s="95"/>
      <c r="I31" s="96">
        <v>48485</v>
      </c>
    </row>
    <row r="32" spans="2:9" x14ac:dyDescent="0.25">
      <c r="B32" s="97"/>
      <c r="C32" s="78" t="s">
        <v>71</v>
      </c>
      <c r="D32" s="98"/>
      <c r="E32" s="99"/>
      <c r="F32" s="100"/>
      <c r="G32" s="101"/>
      <c r="H32" s="102"/>
      <c r="I32" s="103"/>
    </row>
    <row r="33" spans="2:9" x14ac:dyDescent="0.25">
      <c r="B33" s="104"/>
      <c r="C33" s="78" t="s">
        <v>72</v>
      </c>
      <c r="D33" s="105"/>
      <c r="E33" s="106"/>
      <c r="F33" s="107"/>
      <c r="G33" s="108"/>
      <c r="H33" s="109"/>
      <c r="I33" s="110"/>
    </row>
    <row r="34" spans="2:9" ht="34.5" customHeight="1" x14ac:dyDescent="0.25">
      <c r="B34" s="77">
        <v>46078</v>
      </c>
      <c r="C34" s="78" t="s">
        <v>73</v>
      </c>
      <c r="D34" s="83" t="s">
        <v>42</v>
      </c>
      <c r="E34" s="84"/>
      <c r="F34" s="111" t="s">
        <v>101</v>
      </c>
      <c r="G34" s="111"/>
      <c r="H34" s="111"/>
      <c r="I34" s="82">
        <v>19210</v>
      </c>
    </row>
    <row r="35" spans="2:9" x14ac:dyDescent="0.25">
      <c r="B35" s="113"/>
      <c r="C35" s="78" t="s">
        <v>74</v>
      </c>
      <c r="D35" s="91" t="s">
        <v>75</v>
      </c>
      <c r="E35" s="92"/>
      <c r="F35" s="91" t="s">
        <v>76</v>
      </c>
      <c r="G35" s="114"/>
      <c r="H35" s="92"/>
      <c r="I35" s="96">
        <v>41013.120000000003</v>
      </c>
    </row>
    <row r="36" spans="2:9" x14ac:dyDescent="0.25">
      <c r="B36" s="97">
        <v>46078</v>
      </c>
      <c r="C36" s="78" t="s">
        <v>77</v>
      </c>
      <c r="D36" s="98"/>
      <c r="E36" s="99"/>
      <c r="F36" s="98"/>
      <c r="G36" s="115"/>
      <c r="H36" s="99"/>
      <c r="I36" s="103"/>
    </row>
    <row r="37" spans="2:9" x14ac:dyDescent="0.25">
      <c r="B37" s="97"/>
      <c r="C37" s="78" t="s">
        <v>78</v>
      </c>
      <c r="D37" s="98"/>
      <c r="E37" s="99"/>
      <c r="F37" s="98"/>
      <c r="G37" s="115"/>
      <c r="H37" s="99"/>
      <c r="I37" s="103"/>
    </row>
    <row r="38" spans="2:9" x14ac:dyDescent="0.25">
      <c r="B38" s="97"/>
      <c r="C38" s="78" t="s">
        <v>79</v>
      </c>
      <c r="D38" s="98"/>
      <c r="E38" s="99"/>
      <c r="F38" s="98"/>
      <c r="G38" s="115"/>
      <c r="H38" s="99"/>
      <c r="I38" s="103"/>
    </row>
    <row r="39" spans="2:9" x14ac:dyDescent="0.25">
      <c r="B39" s="97"/>
      <c r="C39" s="78" t="s">
        <v>80</v>
      </c>
      <c r="D39" s="98"/>
      <c r="E39" s="99"/>
      <c r="F39" s="98"/>
      <c r="G39" s="115"/>
      <c r="H39" s="99"/>
      <c r="I39" s="103"/>
    </row>
    <row r="40" spans="2:9" x14ac:dyDescent="0.25">
      <c r="B40" s="97"/>
      <c r="C40" s="78" t="s">
        <v>81</v>
      </c>
      <c r="D40" s="98"/>
      <c r="E40" s="99"/>
      <c r="F40" s="98"/>
      <c r="G40" s="115"/>
      <c r="H40" s="99"/>
      <c r="I40" s="103"/>
    </row>
    <row r="41" spans="2:9" x14ac:dyDescent="0.25">
      <c r="B41" s="97"/>
      <c r="C41" s="78" t="s">
        <v>82</v>
      </c>
      <c r="D41" s="98"/>
      <c r="E41" s="99"/>
      <c r="F41" s="98"/>
      <c r="G41" s="115"/>
      <c r="H41" s="99"/>
      <c r="I41" s="103"/>
    </row>
    <row r="42" spans="2:9" x14ac:dyDescent="0.25">
      <c r="B42" s="97"/>
      <c r="C42" s="78" t="s">
        <v>83</v>
      </c>
      <c r="D42" s="98"/>
      <c r="E42" s="99"/>
      <c r="F42" s="98"/>
      <c r="G42" s="115"/>
      <c r="H42" s="99"/>
      <c r="I42" s="103"/>
    </row>
    <row r="43" spans="2:9" x14ac:dyDescent="0.25">
      <c r="B43" s="97"/>
      <c r="C43" s="78" t="s">
        <v>84</v>
      </c>
      <c r="D43" s="98"/>
      <c r="E43" s="99"/>
      <c r="F43" s="98"/>
      <c r="G43" s="115"/>
      <c r="H43" s="99"/>
      <c r="I43" s="103"/>
    </row>
    <row r="44" spans="2:9" x14ac:dyDescent="0.25">
      <c r="B44" s="97"/>
      <c r="C44" s="78" t="s">
        <v>85</v>
      </c>
      <c r="D44" s="98"/>
      <c r="E44" s="99"/>
      <c r="F44" s="98"/>
      <c r="G44" s="115"/>
      <c r="H44" s="99"/>
      <c r="I44" s="103"/>
    </row>
    <row r="45" spans="2:9" x14ac:dyDescent="0.25">
      <c r="B45" s="97"/>
      <c r="C45" s="78" t="s">
        <v>86</v>
      </c>
      <c r="D45" s="98"/>
      <c r="E45" s="99"/>
      <c r="F45" s="98"/>
      <c r="G45" s="115"/>
      <c r="H45" s="99"/>
      <c r="I45" s="103"/>
    </row>
    <row r="46" spans="2:9" x14ac:dyDescent="0.25">
      <c r="B46" s="97"/>
      <c r="C46" s="78" t="s">
        <v>87</v>
      </c>
      <c r="D46" s="98"/>
      <c r="E46" s="99"/>
      <c r="F46" s="98"/>
      <c r="G46" s="115"/>
      <c r="H46" s="99"/>
      <c r="I46" s="103"/>
    </row>
    <row r="47" spans="2:9" x14ac:dyDescent="0.25">
      <c r="B47" s="97"/>
      <c r="C47" s="78" t="s">
        <v>88</v>
      </c>
      <c r="D47" s="98"/>
      <c r="E47" s="99"/>
      <c r="F47" s="98"/>
      <c r="G47" s="115"/>
      <c r="H47" s="99"/>
      <c r="I47" s="103"/>
    </row>
    <row r="48" spans="2:9" x14ac:dyDescent="0.25">
      <c r="B48" s="104"/>
      <c r="C48" s="78" t="s">
        <v>89</v>
      </c>
      <c r="D48" s="105"/>
      <c r="E48" s="106"/>
      <c r="F48" s="105"/>
      <c r="G48" s="116"/>
      <c r="H48" s="106"/>
      <c r="I48" s="110"/>
    </row>
    <row r="49" spans="2:9" ht="18.75" x14ac:dyDescent="0.25">
      <c r="B49" s="76"/>
      <c r="H49" s="117" t="s">
        <v>103</v>
      </c>
      <c r="I49" s="120">
        <f>SUM(I11:I48)</f>
        <v>451057.29000000004</v>
      </c>
    </row>
    <row r="54" spans="2:9" ht="17.25" x14ac:dyDescent="0.3">
      <c r="H54" s="119" t="s">
        <v>104</v>
      </c>
    </row>
    <row r="55" spans="2:9" ht="15.75" x14ac:dyDescent="0.25">
      <c r="H55" s="118" t="s">
        <v>105</v>
      </c>
    </row>
  </sheetData>
  <mergeCells count="44">
    <mergeCell ref="B7:I7"/>
    <mergeCell ref="I19:I25"/>
    <mergeCell ref="I35:I48"/>
    <mergeCell ref="B31:B33"/>
    <mergeCell ref="B19:B25"/>
    <mergeCell ref="F19:H25"/>
    <mergeCell ref="B36:B48"/>
    <mergeCell ref="B8:I8"/>
    <mergeCell ref="F31:H33"/>
    <mergeCell ref="I31:I33"/>
    <mergeCell ref="F34:H34"/>
    <mergeCell ref="D35:E48"/>
    <mergeCell ref="F35:H48"/>
    <mergeCell ref="D31:E33"/>
    <mergeCell ref="D34:E34"/>
    <mergeCell ref="D29:E29"/>
    <mergeCell ref="F29:H29"/>
    <mergeCell ref="F18:H18"/>
    <mergeCell ref="D28:E28"/>
    <mergeCell ref="F28:H28"/>
    <mergeCell ref="F26:H26"/>
    <mergeCell ref="D19:E25"/>
    <mergeCell ref="D26:E26"/>
    <mergeCell ref="D12:E12"/>
    <mergeCell ref="F12:H12"/>
    <mergeCell ref="F10:H10"/>
    <mergeCell ref="D30:E30"/>
    <mergeCell ref="F30:H30"/>
    <mergeCell ref="D10:E10"/>
    <mergeCell ref="F13:H13"/>
    <mergeCell ref="D13:E13"/>
    <mergeCell ref="D14:E14"/>
    <mergeCell ref="F14:H14"/>
    <mergeCell ref="D15:E15"/>
    <mergeCell ref="F15:H15"/>
    <mergeCell ref="D16:E16"/>
    <mergeCell ref="F16:H16"/>
    <mergeCell ref="D17:E17"/>
    <mergeCell ref="F17:H17"/>
    <mergeCell ref="D18:E18"/>
    <mergeCell ref="D11:E11"/>
    <mergeCell ref="F11:H11"/>
    <mergeCell ref="D27:E27"/>
    <mergeCell ref="F27:H27"/>
  </mergeCells>
  <printOptions horizontalCentered="1" verticalCentered="1"/>
  <pageMargins left="0.51181102362204722" right="0.51181102362204722" top="0.39370078740157483" bottom="0.39370078740157483" header="0.31496062992125984" footer="0.31496062992125984"/>
  <pageSetup scale="8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2:L7"/>
  <sheetViews>
    <sheetView showGridLines="0" workbookViewId="0">
      <selection activeCell="P23" sqref="P23"/>
    </sheetView>
  </sheetViews>
  <sheetFormatPr baseColWidth="10" defaultRowHeight="15" x14ac:dyDescent="0.25"/>
  <sheetData>
    <row r="2" spans="4:12" ht="21" x14ac:dyDescent="0.35">
      <c r="D2" s="73" t="s">
        <v>18</v>
      </c>
      <c r="E2" s="73"/>
      <c r="F2" s="73"/>
      <c r="G2" s="73"/>
      <c r="H2" s="73"/>
      <c r="I2" s="73"/>
      <c r="J2" s="73"/>
      <c r="K2" s="73"/>
    </row>
    <row r="3" spans="4:12" ht="21" x14ac:dyDescent="0.35">
      <c r="D3" s="74" t="s">
        <v>15</v>
      </c>
      <c r="E3" s="74"/>
      <c r="F3" s="74"/>
      <c r="G3" s="74"/>
      <c r="H3" s="74"/>
      <c r="I3" s="74"/>
      <c r="J3" s="74"/>
      <c r="K3" s="74"/>
    </row>
    <row r="4" spans="4:12" ht="21" x14ac:dyDescent="0.35">
      <c r="D4" s="44"/>
      <c r="E4" s="44"/>
      <c r="F4" s="44"/>
      <c r="G4" s="44"/>
      <c r="H4" s="44"/>
      <c r="I4" s="44"/>
      <c r="J4" s="44"/>
      <c r="K4" s="45"/>
    </row>
    <row r="5" spans="4:12" ht="21" x14ac:dyDescent="0.35">
      <c r="D5" s="75" t="s">
        <v>29</v>
      </c>
      <c r="E5" s="75"/>
      <c r="F5" s="75"/>
      <c r="G5" s="75"/>
      <c r="H5" s="75"/>
      <c r="I5" s="75"/>
      <c r="J5" s="75"/>
      <c r="K5" s="75"/>
    </row>
    <row r="6" spans="4:12" ht="21" x14ac:dyDescent="0.35">
      <c r="D6" s="73" t="s">
        <v>23</v>
      </c>
      <c r="E6" s="73"/>
      <c r="F6" s="73"/>
      <c r="G6" s="73"/>
      <c r="H6" s="73"/>
      <c r="I6" s="73"/>
      <c r="J6" s="73"/>
      <c r="K6" s="73"/>
    </row>
    <row r="7" spans="4:12" ht="18.75" x14ac:dyDescent="0.25">
      <c r="E7" s="72" t="s">
        <v>30</v>
      </c>
      <c r="F7" s="72"/>
      <c r="G7" s="72"/>
      <c r="H7" s="72"/>
      <c r="I7" s="72"/>
      <c r="J7" s="72"/>
      <c r="K7" s="72"/>
      <c r="L7" s="46"/>
    </row>
  </sheetData>
  <mergeCells count="5">
    <mergeCell ref="E7:K7"/>
    <mergeCell ref="D2:K2"/>
    <mergeCell ref="D3:K3"/>
    <mergeCell ref="D5:K5"/>
    <mergeCell ref="D6:K6"/>
  </mergeCell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ESTADISTICA TRIMESTRAL</vt:lpstr>
      <vt:lpstr>FACTURA PAGADA </vt:lpstr>
      <vt:lpstr>EGRESO INGRESO </vt:lpstr>
      <vt:lpstr>'ESTADISTICA TRIMESTRAL'!Área_de_impresión</vt:lpstr>
      <vt:lpstr>'FACTURA PAGADA 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MRamirez</dc:creator>
  <cp:lastModifiedBy>San Cristobal</cp:lastModifiedBy>
  <cp:lastPrinted>2026-03-17T12:58:39Z</cp:lastPrinted>
  <dcterms:created xsi:type="dcterms:W3CDTF">2019-12-03T15:12:20Z</dcterms:created>
  <dcterms:modified xsi:type="dcterms:W3CDTF">2026-03-17T12:59:20Z</dcterms:modified>
</cp:coreProperties>
</file>