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1600" windowHeight="9735"/>
  </bookViews>
  <sheets>
    <sheet name="FACTURA PENDIENTE " sheetId="2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" l="1"/>
  <c r="J29" i="2"/>
  <c r="J27" i="2"/>
  <c r="J26" i="2"/>
  <c r="J18" i="2"/>
  <c r="J13" i="2"/>
  <c r="J62" i="2" l="1"/>
</calcChain>
</file>

<file path=xl/sharedStrings.xml><?xml version="1.0" encoding="utf-8"?>
<sst xmlns="http://schemas.openxmlformats.org/spreadsheetml/2006/main" count="93" uniqueCount="90">
  <si>
    <t>TOTAL</t>
  </si>
  <si>
    <t xml:space="preserve">GOBERNACION PROVINCIAL DE SAN CRISTOBAL </t>
  </si>
  <si>
    <t xml:space="preserve">FECHA </t>
  </si>
  <si>
    <t xml:space="preserve">NO. FACTURAS </t>
  </si>
  <si>
    <t xml:space="preserve">ACREEDOR </t>
  </si>
  <si>
    <t>CONCEPTO</t>
  </si>
  <si>
    <t xml:space="preserve">MONTO </t>
  </si>
  <si>
    <t>INAVI</t>
  </si>
  <si>
    <t xml:space="preserve">FLOR CELESTE BATISTA VALERIO </t>
  </si>
  <si>
    <t>Contadora</t>
  </si>
  <si>
    <t>Licda. Migdalia Soler</t>
  </si>
  <si>
    <t xml:space="preserve">MAYURI HIDALGO HIDALGO </t>
  </si>
  <si>
    <t>RELACIÓN DE CUENTAS POR PAGAR A SUPLIDORES, AGOSTO 2025</t>
  </si>
  <si>
    <t>B1500000156</t>
  </si>
  <si>
    <t>B1500001410</t>
  </si>
  <si>
    <t xml:space="preserve">CISJAR TECHNOLOGY </t>
  </si>
  <si>
    <t>B1500001413</t>
  </si>
  <si>
    <t>B1500001414</t>
  </si>
  <si>
    <t>B1500001456</t>
  </si>
  <si>
    <t>B1500001458</t>
  </si>
  <si>
    <t>B1500001516</t>
  </si>
  <si>
    <t xml:space="preserve">LIBRERÍA ALEXANDER </t>
  </si>
  <si>
    <t>B1500001525</t>
  </si>
  <si>
    <t>B1500001527</t>
  </si>
  <si>
    <t>B1500001528</t>
  </si>
  <si>
    <t>B1500001529</t>
  </si>
  <si>
    <t>B1500001538</t>
  </si>
  <si>
    <t>B1500001544</t>
  </si>
  <si>
    <t>B1500001550</t>
  </si>
  <si>
    <t>07/08/202</t>
  </si>
  <si>
    <t>B1500001600</t>
  </si>
  <si>
    <t>GRUPO DOGO</t>
  </si>
  <si>
    <t>B1500000711</t>
  </si>
  <si>
    <t xml:space="preserve">EVENTOS DAHEMA </t>
  </si>
  <si>
    <t>B1500000112</t>
  </si>
  <si>
    <t>B1500002319</t>
  </si>
  <si>
    <t>COMERCIAL REYDI, SRL</t>
  </si>
  <si>
    <t>B1500000011</t>
  </si>
  <si>
    <t xml:space="preserve">DRINK TEAM SAN CRISTOBAL </t>
  </si>
  <si>
    <t>B1500000349</t>
  </si>
  <si>
    <t xml:space="preserve">JOSE FRANCISCO FERNANDEZ TEJEDA </t>
  </si>
  <si>
    <t>B1500000736</t>
  </si>
  <si>
    <t>B1500000101</t>
  </si>
  <si>
    <t>JISAFER ELECTIC IMPORT SRL</t>
  </si>
  <si>
    <t>B1500000104</t>
  </si>
  <si>
    <t>B1500000105</t>
  </si>
  <si>
    <t>B1500000230</t>
  </si>
  <si>
    <t>CONSTRUCCIONES MARVICSUR</t>
  </si>
  <si>
    <t>B1500000229</t>
  </si>
  <si>
    <t>B150000741</t>
  </si>
  <si>
    <t>PAGO DE COMPRA DE CORONA PARA COMUNITARIO(RAFAEL LORENZO)</t>
  </si>
  <si>
    <t>B1500004415</t>
  </si>
  <si>
    <t>SUPERMERCADO MANOLIN</t>
  </si>
  <si>
    <t>B1500004421</t>
  </si>
  <si>
    <t>B1500004424</t>
  </si>
  <si>
    <t>B1500004492</t>
  </si>
  <si>
    <t>B1500004540</t>
  </si>
  <si>
    <t>B1500004556</t>
  </si>
  <si>
    <t>B1500004627</t>
  </si>
  <si>
    <t>B1500004638</t>
  </si>
  <si>
    <t>B1500004650</t>
  </si>
  <si>
    <t>B1500004651</t>
  </si>
  <si>
    <t>B1500004657</t>
  </si>
  <si>
    <t>B1500004665</t>
  </si>
  <si>
    <t>B1500004666</t>
  </si>
  <si>
    <t>B1500004667</t>
  </si>
  <si>
    <t>B1500004685</t>
  </si>
  <si>
    <t>B1500004686</t>
  </si>
  <si>
    <t>B1500004705</t>
  </si>
  <si>
    <t>B1500004707</t>
  </si>
  <si>
    <t>B1500004708</t>
  </si>
  <si>
    <t>B1500004713</t>
  </si>
  <si>
    <t>B1500004725</t>
  </si>
  <si>
    <t>B1500001925</t>
  </si>
  <si>
    <t>B10500001913</t>
  </si>
  <si>
    <t xml:space="preserve">PAGO DE COMPRA DE BLOCKS, ZINC, CEMENTO, CLAVO, VARILLA Y  ARENA 
PARA DIFERENTES AYUDAS </t>
  </si>
  <si>
    <t xml:space="preserve">PAGO DE COMPRA DE ABLE PAWER, DISCO SSD, TINTA T544 Y SERVICIOS TÉCNICOS </t>
  </si>
  <si>
    <t xml:space="preserve">PAGO DE COMPRA DE MATERIAL GASTABLES PARA LA GOBERNACIÓN </t>
  </si>
  <si>
    <t>PAGO DE COMPRA DE BOTELLONES Y FARDO DE BOTELLITAS 
DE AGUA PARA LA GOBERNACIÓN</t>
  </si>
  <si>
    <t>PAGO DE COMPRA DE CERDO ASADO PARA DONACIÓN A EQUIPO DE VOLEIBOL DE NIGUA QUE GANO PRIMER LUGAR EN EL TORNEO NACIONAL DE VOLEIBOL</t>
  </si>
  <si>
    <t xml:space="preserve">PAGO DE COMPRA DE ATAÚD PARA PERSONA DE BAJOS RECURSOS </t>
  </si>
  <si>
    <t xml:space="preserve">PAGO DE COMPRA DE MATERIALES DE CONSTRUCCIÓN
 PARA DIFERENTES DONACIONES </t>
  </si>
  <si>
    <t xml:space="preserve">PAGO DE COMPRA DE MATERIALES DE CONSTRUCCIÓN PARA 
DIFERENTES DONACIONES </t>
  </si>
  <si>
    <t xml:space="preserve">PAGO DE COMPRA DE MATERIALES DE CONSTRUCCIÓN 
PARA DIFERENTES DONACIONES </t>
  </si>
  <si>
    <t xml:space="preserve">PAGO DE COMPRA DE CORONA PARA CONMEMORACIÓN DEL 162 ANIVERSARIO 
DE LA RESTAURACIÓN </t>
  </si>
  <si>
    <t>PAGO DE BANNER 16X9 TENSADO, MONTAJE Y DESMONTAJE PARA REALIZAR 
ACTIVIDAD DEL DÍA DE LAS MADRES</t>
  </si>
  <si>
    <t>PAGO DE COMPRA DE PAPEL DE BAÑO, ASE, JABÓN, LAVA PLATOS, MISTOLIN,  
FUNDA NEGRA Y CERRADURA PARA LA INSTITUCIÓN</t>
  </si>
  <si>
    <t xml:space="preserve">PAGO DE ALQUILER DE MESAS REDONDAS Y MESAS RECTANGULAR PARA ACTIVIDAD EL GOBIERNO CONTIGO CON EL MINISTRO ITO BISONO Y ACTIVIDAD DE PRIORIZACIÓN DE PROYECTOS DE INVERSIÓN PÚBLICA </t>
  </si>
  <si>
    <t xml:space="preserve">PAGO DE COMPRA DE ALIMENTOS PARA AYUDAS 
FÚNEBRES Y ACTIVIDADES COMUNITARIAS </t>
  </si>
  <si>
    <t xml:space="preserve">PAGO DE COMPRA DE PLACAS EN ACRÍLICO, GRABADO FC Y DISEÑO PERSONALIZADO 
PARA PLACAS DE RECONOCIMIENTO A ESTUDIANTES  GANADORES DE LAS 
OLIMPIADAS NACIONALES DE CIENCIAS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</si>
</sst>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3" fillId="2" borderId="1" xfId="1" applyBorder="1" applyAlignment="1">
      <alignment horizontal="center" vertical="center"/>
    </xf>
    <xf numFmtId="43" fontId="3" fillId="2" borderId="1" xfId="1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5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5" fillId="0" borderId="1" xfId="2" applyFont="1" applyBorder="1" applyAlignment="1">
      <alignment horizontal="center" vertical="center"/>
    </xf>
    <xf numFmtId="43" fontId="5" fillId="0" borderId="7" xfId="2" applyFont="1" applyBorder="1" applyAlignment="1">
      <alignment horizontal="center" vertical="center"/>
    </xf>
    <xf numFmtId="43" fontId="6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3" fontId="5" fillId="0" borderId="4" xfId="2" applyFont="1" applyBorder="1" applyAlignment="1">
      <alignment horizontal="center" vertical="center"/>
    </xf>
    <xf numFmtId="43" fontId="5" fillId="0" borderId="10" xfId="2" applyFont="1" applyBorder="1" applyAlignment="1">
      <alignment horizontal="center" vertical="center"/>
    </xf>
    <xf numFmtId="43" fontId="5" fillId="0" borderId="7" xfId="2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2" xfId="1" applyBorder="1" applyAlignment="1">
      <alignment horizontal="center" vertical="center"/>
    </xf>
    <xf numFmtId="0" fontId="3" fillId="2" borderId="3" xfId="1" applyBorder="1" applyAlignment="1">
      <alignment horizontal="center" vertical="center"/>
    </xf>
    <xf numFmtId="0" fontId="3" fillId="2" borderId="2" xfId="1" applyBorder="1" applyAlignment="1">
      <alignment horizontal="center" vertical="center" wrapText="1"/>
    </xf>
    <xf numFmtId="0" fontId="3" fillId="2" borderId="13" xfId="1" applyBorder="1" applyAlignment="1">
      <alignment horizontal="center" vertical="center" wrapText="1"/>
    </xf>
    <xf numFmtId="0" fontId="3" fillId="2" borderId="3" xfId="1" applyBorder="1" applyAlignment="1">
      <alignment horizontal="center" vertical="center" wrapText="1"/>
    </xf>
  </cellXfs>
  <cellStyles count="3">
    <cellStyle name="Énfasis1" xfId="1" builtinId="29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9</xdr:row>
      <xdr:rowOff>173831</xdr:rowOff>
    </xdr:to>
    <xdr:sp macro="" textlink="">
      <xdr:nvSpPr>
        <xdr:cNvPr id="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/>
        <xdr:cNvSpPr>
          <a:spLocks noChangeAspect="1" noChangeArrowheads="1"/>
        </xdr:cNvSpPr>
      </xdr:nvSpPr>
      <xdr:spPr bwMode="auto">
        <a:xfrm>
          <a:off x="0" y="5238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4</xdr:col>
      <xdr:colOff>66675</xdr:colOff>
      <xdr:row>9</xdr:row>
      <xdr:rowOff>157319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2324100" y="885825"/>
          <a:ext cx="1790700" cy="13955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UXILIAR%20EN%20BANCOS%20(CUENTA%20DE%20LA%20GOBERNACION)\2024\AUXILIAR%20EN%20BANCO\FONDO%20REPONI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"/>
      <sheetName val="MAYO"/>
      <sheetName val="JULIO"/>
      <sheetName val="AGOSTO"/>
      <sheetName val="SEPTIEMBRE"/>
    </sheetNames>
    <sheetDataSet>
      <sheetData sheetId="0" refreshError="1"/>
      <sheetData sheetId="1" refreshError="1"/>
      <sheetData sheetId="2" refreshError="1"/>
      <sheetData sheetId="3" refreshError="1">
        <row r="7">
          <cell r="J7">
            <v>13631.8025</v>
          </cell>
        </row>
        <row r="8">
          <cell r="J8">
            <v>39865.83</v>
          </cell>
        </row>
        <row r="9">
          <cell r="J9">
            <v>10132.700000000001</v>
          </cell>
        </row>
        <row r="10">
          <cell r="J10">
            <v>8814</v>
          </cell>
        </row>
        <row r="13">
          <cell r="J13">
            <v>17944.400000000001</v>
          </cell>
        </row>
        <row r="15">
          <cell r="J15">
            <v>10265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C7:J69"/>
  <sheetViews>
    <sheetView showGridLines="0" tabSelected="1" zoomScaleNormal="100" workbookViewId="0">
      <selection activeCell="G30" sqref="G30:I30"/>
    </sheetView>
  </sheetViews>
  <sheetFormatPr baseColWidth="10" defaultRowHeight="15" x14ac:dyDescent="0.25"/>
  <cols>
    <col min="2" max="2" width="7.85546875" customWidth="1"/>
    <col min="3" max="3" width="13.28515625" bestFit="1" customWidth="1"/>
    <col min="4" max="4" width="16.7109375" customWidth="1"/>
    <col min="5" max="5" width="13.85546875" customWidth="1"/>
    <col min="6" max="6" width="23.42578125" customWidth="1"/>
    <col min="7" max="7" width="6.5703125" bestFit="1" customWidth="1"/>
    <col min="8" max="8" width="4.42578125" hidden="1" customWidth="1"/>
    <col min="9" max="9" width="83" customWidth="1"/>
    <col min="10" max="10" width="14.42578125" bestFit="1" customWidth="1"/>
  </cols>
  <sheetData>
    <row r="7" spans="3:10" x14ac:dyDescent="0.25">
      <c r="C7" s="40" t="s">
        <v>1</v>
      </c>
      <c r="D7" s="40"/>
      <c r="E7" s="40"/>
      <c r="F7" s="40"/>
      <c r="G7" s="40"/>
      <c r="H7" s="40"/>
      <c r="I7" s="40"/>
      <c r="J7" s="40"/>
    </row>
    <row r="8" spans="3:10" ht="18.75" customHeight="1" x14ac:dyDescent="0.25">
      <c r="C8" s="40"/>
      <c r="D8" s="40"/>
      <c r="E8" s="40"/>
      <c r="F8" s="40"/>
      <c r="G8" s="40"/>
      <c r="H8" s="40"/>
      <c r="I8" s="40"/>
      <c r="J8" s="40"/>
    </row>
    <row r="9" spans="3:10" ht="18.75" x14ac:dyDescent="0.3">
      <c r="C9" s="1"/>
      <c r="D9" s="47" t="s">
        <v>12</v>
      </c>
      <c r="E9" s="47"/>
      <c r="F9" s="47"/>
      <c r="G9" s="47"/>
      <c r="H9" s="47"/>
      <c r="I9" s="47"/>
      <c r="J9" s="47"/>
    </row>
    <row r="11" spans="3:10" ht="20.25" customHeight="1" x14ac:dyDescent="0.25">
      <c r="C11" s="3" t="s">
        <v>2</v>
      </c>
      <c r="D11" s="3" t="s">
        <v>3</v>
      </c>
      <c r="E11" s="48" t="s">
        <v>4</v>
      </c>
      <c r="F11" s="49"/>
      <c r="G11" s="50" t="s">
        <v>5</v>
      </c>
      <c r="H11" s="51"/>
      <c r="I11" s="52"/>
      <c r="J11" s="4" t="s">
        <v>6</v>
      </c>
    </row>
    <row r="12" spans="3:10" ht="53.25" customHeight="1" x14ac:dyDescent="0.25">
      <c r="C12" s="5">
        <v>45876</v>
      </c>
      <c r="D12" s="2" t="s">
        <v>13</v>
      </c>
      <c r="E12" s="13" t="s">
        <v>11</v>
      </c>
      <c r="F12" s="13"/>
      <c r="G12" s="18" t="s">
        <v>89</v>
      </c>
      <c r="H12" s="18"/>
      <c r="I12" s="18"/>
      <c r="J12" s="9">
        <v>21074.5</v>
      </c>
    </row>
    <row r="13" spans="3:10" ht="15.75" x14ac:dyDescent="0.25">
      <c r="C13" s="28">
        <v>45876</v>
      </c>
      <c r="D13" s="2" t="s">
        <v>14</v>
      </c>
      <c r="E13" s="30" t="s">
        <v>15</v>
      </c>
      <c r="F13" s="31"/>
      <c r="G13" s="34" t="s">
        <v>76</v>
      </c>
      <c r="H13" s="35"/>
      <c r="I13" s="36"/>
      <c r="J13" s="25">
        <f>[1]AGOSTO!$J$7</f>
        <v>13631.8025</v>
      </c>
    </row>
    <row r="14" spans="3:10" ht="15.75" x14ac:dyDescent="0.25">
      <c r="C14" s="41"/>
      <c r="D14" s="2" t="s">
        <v>16</v>
      </c>
      <c r="E14" s="42"/>
      <c r="F14" s="43"/>
      <c r="G14" s="44"/>
      <c r="H14" s="45"/>
      <c r="I14" s="46"/>
      <c r="J14" s="26"/>
    </row>
    <row r="15" spans="3:10" ht="15.75" x14ac:dyDescent="0.25">
      <c r="C15" s="41"/>
      <c r="D15" s="2" t="s">
        <v>17</v>
      </c>
      <c r="E15" s="42"/>
      <c r="F15" s="43"/>
      <c r="G15" s="44"/>
      <c r="H15" s="45"/>
      <c r="I15" s="46"/>
      <c r="J15" s="26"/>
    </row>
    <row r="16" spans="3:10" ht="15.75" x14ac:dyDescent="0.25">
      <c r="C16" s="41"/>
      <c r="D16" s="2" t="s">
        <v>18</v>
      </c>
      <c r="E16" s="42"/>
      <c r="F16" s="43"/>
      <c r="G16" s="44"/>
      <c r="H16" s="45"/>
      <c r="I16" s="46"/>
      <c r="J16" s="26"/>
    </row>
    <row r="17" spans="3:10" ht="15.75" x14ac:dyDescent="0.25">
      <c r="C17" s="29"/>
      <c r="D17" s="2" t="s">
        <v>19</v>
      </c>
      <c r="E17" s="32"/>
      <c r="F17" s="33"/>
      <c r="G17" s="37"/>
      <c r="H17" s="38"/>
      <c r="I17" s="39"/>
      <c r="J17" s="27"/>
    </row>
    <row r="18" spans="3:10" ht="15.75" x14ac:dyDescent="0.25">
      <c r="C18" s="28">
        <v>45876</v>
      </c>
      <c r="D18" s="2" t="s">
        <v>20</v>
      </c>
      <c r="E18" s="30" t="s">
        <v>21</v>
      </c>
      <c r="F18" s="31"/>
      <c r="G18" s="34" t="s">
        <v>77</v>
      </c>
      <c r="H18" s="35"/>
      <c r="I18" s="36"/>
      <c r="J18" s="25">
        <f>[1]AGOSTO!$J$8</f>
        <v>39865.83</v>
      </c>
    </row>
    <row r="19" spans="3:10" ht="15.75" x14ac:dyDescent="0.25">
      <c r="C19" s="41"/>
      <c r="D19" s="2" t="s">
        <v>22</v>
      </c>
      <c r="E19" s="42"/>
      <c r="F19" s="43"/>
      <c r="G19" s="44"/>
      <c r="H19" s="45"/>
      <c r="I19" s="46"/>
      <c r="J19" s="26"/>
    </row>
    <row r="20" spans="3:10" ht="15.75" x14ac:dyDescent="0.25">
      <c r="C20" s="41"/>
      <c r="D20" s="2" t="s">
        <v>23</v>
      </c>
      <c r="E20" s="42"/>
      <c r="F20" s="43"/>
      <c r="G20" s="44"/>
      <c r="H20" s="45"/>
      <c r="I20" s="46"/>
      <c r="J20" s="26"/>
    </row>
    <row r="21" spans="3:10" ht="15.75" x14ac:dyDescent="0.25">
      <c r="C21" s="41"/>
      <c r="D21" s="2" t="s">
        <v>24</v>
      </c>
      <c r="E21" s="42"/>
      <c r="F21" s="43"/>
      <c r="G21" s="44"/>
      <c r="H21" s="45"/>
      <c r="I21" s="46"/>
      <c r="J21" s="26"/>
    </row>
    <row r="22" spans="3:10" ht="15.75" x14ac:dyDescent="0.25">
      <c r="C22" s="41"/>
      <c r="D22" s="2" t="s">
        <v>25</v>
      </c>
      <c r="E22" s="42"/>
      <c r="F22" s="43"/>
      <c r="G22" s="44"/>
      <c r="H22" s="45"/>
      <c r="I22" s="46"/>
      <c r="J22" s="26"/>
    </row>
    <row r="23" spans="3:10" ht="15.75" x14ac:dyDescent="0.25">
      <c r="C23" s="41"/>
      <c r="D23" s="2" t="s">
        <v>26</v>
      </c>
      <c r="E23" s="42"/>
      <c r="F23" s="43"/>
      <c r="G23" s="44"/>
      <c r="H23" s="45"/>
      <c r="I23" s="46"/>
      <c r="J23" s="26"/>
    </row>
    <row r="24" spans="3:10" ht="15.75" x14ac:dyDescent="0.25">
      <c r="C24" s="41"/>
      <c r="D24" s="2" t="s">
        <v>27</v>
      </c>
      <c r="E24" s="42"/>
      <c r="F24" s="43"/>
      <c r="G24" s="44"/>
      <c r="H24" s="45"/>
      <c r="I24" s="46"/>
      <c r="J24" s="26"/>
    </row>
    <row r="25" spans="3:10" ht="15.75" x14ac:dyDescent="0.25">
      <c r="C25" s="29"/>
      <c r="D25" s="2" t="s">
        <v>28</v>
      </c>
      <c r="E25" s="32"/>
      <c r="F25" s="33"/>
      <c r="G25" s="37"/>
      <c r="H25" s="38"/>
      <c r="I25" s="39"/>
      <c r="J25" s="27"/>
    </row>
    <row r="26" spans="3:10" ht="38.25" customHeight="1" x14ac:dyDescent="0.25">
      <c r="C26" s="7" t="s">
        <v>29</v>
      </c>
      <c r="D26" s="2" t="s">
        <v>30</v>
      </c>
      <c r="E26" s="22" t="s">
        <v>31</v>
      </c>
      <c r="F26" s="23"/>
      <c r="G26" s="19" t="s">
        <v>78</v>
      </c>
      <c r="H26" s="21"/>
      <c r="I26" s="20"/>
      <c r="J26" s="10">
        <f>[1]AGOSTO!$J$9</f>
        <v>10132.700000000001</v>
      </c>
    </row>
    <row r="27" spans="3:10" ht="31.5" customHeight="1" x14ac:dyDescent="0.25">
      <c r="C27" s="28">
        <v>45876</v>
      </c>
      <c r="D27" s="2" t="s">
        <v>32</v>
      </c>
      <c r="E27" s="30" t="s">
        <v>33</v>
      </c>
      <c r="F27" s="31"/>
      <c r="G27" s="34" t="s">
        <v>87</v>
      </c>
      <c r="H27" s="35"/>
      <c r="I27" s="36"/>
      <c r="J27" s="25">
        <f>[1]AGOSTO!$J$10</f>
        <v>8814</v>
      </c>
    </row>
    <row r="28" spans="3:10" ht="26.25" customHeight="1" x14ac:dyDescent="0.25">
      <c r="C28" s="29"/>
      <c r="D28" s="2" t="s">
        <v>34</v>
      </c>
      <c r="E28" s="32"/>
      <c r="F28" s="33"/>
      <c r="G28" s="37"/>
      <c r="H28" s="38"/>
      <c r="I28" s="39"/>
      <c r="J28" s="27"/>
    </row>
    <row r="29" spans="3:10" ht="38.25" customHeight="1" x14ac:dyDescent="0.25">
      <c r="C29" s="7">
        <v>45881</v>
      </c>
      <c r="D29" s="2" t="s">
        <v>35</v>
      </c>
      <c r="E29" s="22" t="s">
        <v>36</v>
      </c>
      <c r="F29" s="23"/>
      <c r="G29" s="19" t="s">
        <v>86</v>
      </c>
      <c r="H29" s="21"/>
      <c r="I29" s="20"/>
      <c r="J29" s="10">
        <f>[1]AGOSTO!$J$13</f>
        <v>17944.400000000001</v>
      </c>
    </row>
    <row r="30" spans="3:10" ht="38.25" customHeight="1" x14ac:dyDescent="0.25">
      <c r="C30" s="5">
        <v>45880</v>
      </c>
      <c r="D30" s="2" t="s">
        <v>37</v>
      </c>
      <c r="E30" s="22" t="s">
        <v>38</v>
      </c>
      <c r="F30" s="23"/>
      <c r="G30" s="18" t="s">
        <v>85</v>
      </c>
      <c r="H30" s="18"/>
      <c r="I30" s="18"/>
      <c r="J30" s="9">
        <v>17198.599999999999</v>
      </c>
    </row>
    <row r="31" spans="3:10" ht="47.25" customHeight="1" x14ac:dyDescent="0.25">
      <c r="C31" s="5">
        <v>45883</v>
      </c>
      <c r="D31" s="2" t="s">
        <v>39</v>
      </c>
      <c r="E31" s="19" t="s">
        <v>40</v>
      </c>
      <c r="F31" s="20"/>
      <c r="G31" s="24" t="s">
        <v>79</v>
      </c>
      <c r="H31" s="24"/>
      <c r="I31" s="24"/>
      <c r="J31" s="9">
        <v>14364.41</v>
      </c>
    </row>
    <row r="32" spans="3:10" ht="39" customHeight="1" x14ac:dyDescent="0.25">
      <c r="C32" s="5">
        <v>45887</v>
      </c>
      <c r="D32" s="2" t="s">
        <v>41</v>
      </c>
      <c r="E32" s="19" t="s">
        <v>8</v>
      </c>
      <c r="F32" s="20"/>
      <c r="G32" s="19" t="s">
        <v>84</v>
      </c>
      <c r="H32" s="21"/>
      <c r="I32" s="20"/>
      <c r="J32" s="9">
        <f>[1]AGOSTO!$J$15</f>
        <v>10265</v>
      </c>
    </row>
    <row r="33" spans="3:10" ht="43.5" customHeight="1" x14ac:dyDescent="0.25">
      <c r="C33" s="5">
        <v>45889</v>
      </c>
      <c r="D33" s="2" t="s">
        <v>42</v>
      </c>
      <c r="E33" s="19" t="s">
        <v>43</v>
      </c>
      <c r="F33" s="20"/>
      <c r="G33" s="18" t="s">
        <v>83</v>
      </c>
      <c r="H33" s="18"/>
      <c r="I33" s="18"/>
      <c r="J33" s="9">
        <v>49059.23</v>
      </c>
    </row>
    <row r="34" spans="3:10" ht="39" customHeight="1" x14ac:dyDescent="0.25">
      <c r="C34" s="5">
        <v>45889</v>
      </c>
      <c r="D34" s="2" t="s">
        <v>44</v>
      </c>
      <c r="E34" s="19" t="s">
        <v>43</v>
      </c>
      <c r="F34" s="20"/>
      <c r="G34" s="18" t="s">
        <v>82</v>
      </c>
      <c r="H34" s="18"/>
      <c r="I34" s="18"/>
      <c r="J34" s="9">
        <v>24735.51</v>
      </c>
    </row>
    <row r="35" spans="3:10" ht="44.25" customHeight="1" x14ac:dyDescent="0.25">
      <c r="C35" s="5">
        <v>45890</v>
      </c>
      <c r="D35" s="2" t="s">
        <v>45</v>
      </c>
      <c r="E35" s="18" t="s">
        <v>43</v>
      </c>
      <c r="F35" s="18"/>
      <c r="G35" s="18" t="s">
        <v>81</v>
      </c>
      <c r="H35" s="18"/>
      <c r="I35" s="18"/>
      <c r="J35" s="9">
        <v>35567.99</v>
      </c>
    </row>
    <row r="36" spans="3:10" ht="24.75" customHeight="1" x14ac:dyDescent="0.25">
      <c r="C36" s="12">
        <v>45898</v>
      </c>
      <c r="D36" s="2" t="s">
        <v>46</v>
      </c>
      <c r="E36" s="13" t="s">
        <v>47</v>
      </c>
      <c r="F36" s="13"/>
      <c r="G36" s="18" t="s">
        <v>75</v>
      </c>
      <c r="H36" s="13"/>
      <c r="I36" s="13"/>
      <c r="J36" s="14">
        <v>51167.94</v>
      </c>
    </row>
    <row r="37" spans="3:10" ht="15.75" customHeight="1" x14ac:dyDescent="0.25">
      <c r="C37" s="12"/>
      <c r="D37" s="2" t="s">
        <v>48</v>
      </c>
      <c r="E37" s="13"/>
      <c r="F37" s="13"/>
      <c r="G37" s="13"/>
      <c r="H37" s="13"/>
      <c r="I37" s="13"/>
      <c r="J37" s="14"/>
    </row>
    <row r="38" spans="3:10" ht="32.25" customHeight="1" x14ac:dyDescent="0.25">
      <c r="C38" s="5">
        <v>45898</v>
      </c>
      <c r="D38" s="2" t="s">
        <v>49</v>
      </c>
      <c r="E38" s="13" t="s">
        <v>8</v>
      </c>
      <c r="F38" s="13"/>
      <c r="G38" s="13" t="s">
        <v>50</v>
      </c>
      <c r="H38" s="13"/>
      <c r="I38" s="13"/>
      <c r="J38" s="9">
        <v>10407.5</v>
      </c>
    </row>
    <row r="39" spans="3:10" ht="16.5" customHeight="1" x14ac:dyDescent="0.25">
      <c r="C39" s="12">
        <v>45898</v>
      </c>
      <c r="D39" s="2" t="s">
        <v>51</v>
      </c>
      <c r="E39" s="13" t="s">
        <v>52</v>
      </c>
      <c r="F39" s="13"/>
      <c r="G39" s="18" t="s">
        <v>88</v>
      </c>
      <c r="H39" s="13"/>
      <c r="I39" s="13"/>
      <c r="J39" s="14">
        <v>54298.33</v>
      </c>
    </row>
    <row r="40" spans="3:10" ht="15.75" x14ac:dyDescent="0.25">
      <c r="C40" s="12"/>
      <c r="D40" s="2" t="s">
        <v>53</v>
      </c>
      <c r="E40" s="13"/>
      <c r="F40" s="13"/>
      <c r="G40" s="13"/>
      <c r="H40" s="13"/>
      <c r="I40" s="13"/>
      <c r="J40" s="14"/>
    </row>
    <row r="41" spans="3:10" ht="15.75" x14ac:dyDescent="0.25">
      <c r="C41" s="12"/>
      <c r="D41" s="2" t="s">
        <v>54</v>
      </c>
      <c r="E41" s="13"/>
      <c r="F41" s="13"/>
      <c r="G41" s="13"/>
      <c r="H41" s="13"/>
      <c r="I41" s="13"/>
      <c r="J41" s="14"/>
    </row>
    <row r="42" spans="3:10" ht="15.75" x14ac:dyDescent="0.25">
      <c r="C42" s="12"/>
      <c r="D42" s="2" t="s">
        <v>55</v>
      </c>
      <c r="E42" s="13"/>
      <c r="F42" s="13"/>
      <c r="G42" s="13"/>
      <c r="H42" s="13"/>
      <c r="I42" s="13"/>
      <c r="J42" s="14"/>
    </row>
    <row r="43" spans="3:10" ht="15.75" x14ac:dyDescent="0.25">
      <c r="C43" s="12"/>
      <c r="D43" s="2" t="s">
        <v>56</v>
      </c>
      <c r="E43" s="13"/>
      <c r="F43" s="13"/>
      <c r="G43" s="13"/>
      <c r="H43" s="13"/>
      <c r="I43" s="13"/>
      <c r="J43" s="14"/>
    </row>
    <row r="44" spans="3:10" ht="15.75" x14ac:dyDescent="0.25">
      <c r="C44" s="12"/>
      <c r="D44" s="2" t="s">
        <v>57</v>
      </c>
      <c r="E44" s="13"/>
      <c r="F44" s="13"/>
      <c r="G44" s="13"/>
      <c r="H44" s="13"/>
      <c r="I44" s="13"/>
      <c r="J44" s="14"/>
    </row>
    <row r="45" spans="3:10" ht="15.75" x14ac:dyDescent="0.25">
      <c r="C45" s="12"/>
      <c r="D45" s="2" t="s">
        <v>58</v>
      </c>
      <c r="E45" s="13"/>
      <c r="F45" s="13"/>
      <c r="G45" s="13"/>
      <c r="H45" s="13"/>
      <c r="I45" s="13"/>
      <c r="J45" s="14"/>
    </row>
    <row r="46" spans="3:10" ht="15.75" x14ac:dyDescent="0.25">
      <c r="C46" s="12"/>
      <c r="D46" s="2" t="s">
        <v>59</v>
      </c>
      <c r="E46" s="13"/>
      <c r="F46" s="13"/>
      <c r="G46" s="13"/>
      <c r="H46" s="13"/>
      <c r="I46" s="13"/>
      <c r="J46" s="14"/>
    </row>
    <row r="47" spans="3:10" ht="15.75" x14ac:dyDescent="0.25">
      <c r="C47" s="12"/>
      <c r="D47" s="2" t="s">
        <v>60</v>
      </c>
      <c r="E47" s="13"/>
      <c r="F47" s="13"/>
      <c r="G47" s="13"/>
      <c r="H47" s="13"/>
      <c r="I47" s="13"/>
      <c r="J47" s="14"/>
    </row>
    <row r="48" spans="3:10" ht="15.75" x14ac:dyDescent="0.25">
      <c r="C48" s="12"/>
      <c r="D48" s="2" t="s">
        <v>61</v>
      </c>
      <c r="E48" s="13"/>
      <c r="F48" s="13"/>
      <c r="G48" s="13"/>
      <c r="H48" s="13"/>
      <c r="I48" s="13"/>
      <c r="J48" s="14"/>
    </row>
    <row r="49" spans="3:10" ht="15.75" x14ac:dyDescent="0.25">
      <c r="C49" s="12"/>
      <c r="D49" s="2" t="s">
        <v>62</v>
      </c>
      <c r="E49" s="13"/>
      <c r="F49" s="13"/>
      <c r="G49" s="13"/>
      <c r="H49" s="13"/>
      <c r="I49" s="13"/>
      <c r="J49" s="14"/>
    </row>
    <row r="50" spans="3:10" ht="15.75" x14ac:dyDescent="0.25">
      <c r="C50" s="12"/>
      <c r="D50" s="2" t="s">
        <v>63</v>
      </c>
      <c r="E50" s="13"/>
      <c r="F50" s="13"/>
      <c r="G50" s="13"/>
      <c r="H50" s="13"/>
      <c r="I50" s="13"/>
      <c r="J50" s="14"/>
    </row>
    <row r="51" spans="3:10" ht="15.75" x14ac:dyDescent="0.25">
      <c r="C51" s="12"/>
      <c r="D51" s="2" t="s">
        <v>64</v>
      </c>
      <c r="E51" s="13"/>
      <c r="F51" s="13"/>
      <c r="G51" s="13"/>
      <c r="H51" s="13"/>
      <c r="I51" s="13"/>
      <c r="J51" s="14"/>
    </row>
    <row r="52" spans="3:10" ht="15.75" x14ac:dyDescent="0.25">
      <c r="C52" s="12"/>
      <c r="D52" s="2" t="s">
        <v>65</v>
      </c>
      <c r="E52" s="13"/>
      <c r="F52" s="13"/>
      <c r="G52" s="13"/>
      <c r="H52" s="13"/>
      <c r="I52" s="13"/>
      <c r="J52" s="14"/>
    </row>
    <row r="53" spans="3:10" ht="15.75" x14ac:dyDescent="0.25">
      <c r="C53" s="12"/>
      <c r="D53" s="2" t="s">
        <v>66</v>
      </c>
      <c r="E53" s="13"/>
      <c r="F53" s="13"/>
      <c r="G53" s="13"/>
      <c r="H53" s="13"/>
      <c r="I53" s="13"/>
      <c r="J53" s="14"/>
    </row>
    <row r="54" spans="3:10" ht="15.75" x14ac:dyDescent="0.25">
      <c r="C54" s="12"/>
      <c r="D54" s="2" t="s">
        <v>67</v>
      </c>
      <c r="E54" s="13"/>
      <c r="F54" s="13"/>
      <c r="G54" s="13"/>
      <c r="H54" s="13"/>
      <c r="I54" s="13"/>
      <c r="J54" s="14"/>
    </row>
    <row r="55" spans="3:10" ht="15.75" x14ac:dyDescent="0.25">
      <c r="C55" s="12"/>
      <c r="D55" s="2" t="s">
        <v>68</v>
      </c>
      <c r="E55" s="13"/>
      <c r="F55" s="13"/>
      <c r="G55" s="13"/>
      <c r="H55" s="13"/>
      <c r="I55" s="13"/>
      <c r="J55" s="14"/>
    </row>
    <row r="56" spans="3:10" ht="15.75" x14ac:dyDescent="0.25">
      <c r="C56" s="12"/>
      <c r="D56" s="2" t="s">
        <v>69</v>
      </c>
      <c r="E56" s="13"/>
      <c r="F56" s="13"/>
      <c r="G56" s="13"/>
      <c r="H56" s="13"/>
      <c r="I56" s="13"/>
      <c r="J56" s="14"/>
    </row>
    <row r="57" spans="3:10" ht="15.75" x14ac:dyDescent="0.25">
      <c r="C57" s="12"/>
      <c r="D57" s="2" t="s">
        <v>70</v>
      </c>
      <c r="E57" s="13"/>
      <c r="F57" s="13"/>
      <c r="G57" s="13"/>
      <c r="H57" s="13"/>
      <c r="I57" s="13"/>
      <c r="J57" s="14"/>
    </row>
    <row r="58" spans="3:10" ht="15.75" x14ac:dyDescent="0.25">
      <c r="C58" s="12"/>
      <c r="D58" s="2" t="s">
        <v>71</v>
      </c>
      <c r="E58" s="13"/>
      <c r="F58" s="13"/>
      <c r="G58" s="13"/>
      <c r="H58" s="13"/>
      <c r="I58" s="13"/>
      <c r="J58" s="14"/>
    </row>
    <row r="59" spans="3:10" ht="15.75" x14ac:dyDescent="0.25">
      <c r="C59" s="12"/>
      <c r="D59" s="2" t="s">
        <v>72</v>
      </c>
      <c r="E59" s="13"/>
      <c r="F59" s="13"/>
      <c r="G59" s="13"/>
      <c r="H59" s="13"/>
      <c r="I59" s="13"/>
      <c r="J59" s="14"/>
    </row>
    <row r="60" spans="3:10" ht="15.75" x14ac:dyDescent="0.25">
      <c r="C60" s="12">
        <v>45898</v>
      </c>
      <c r="D60" s="2" t="s">
        <v>73</v>
      </c>
      <c r="E60" s="13" t="s">
        <v>7</v>
      </c>
      <c r="F60" s="13"/>
      <c r="G60" s="13" t="s">
        <v>80</v>
      </c>
      <c r="H60" s="13"/>
      <c r="I60" s="13"/>
      <c r="J60" s="14">
        <v>23750</v>
      </c>
    </row>
    <row r="61" spans="3:10" ht="15.75" x14ac:dyDescent="0.25">
      <c r="C61" s="12"/>
      <c r="D61" s="2" t="s">
        <v>74</v>
      </c>
      <c r="E61" s="13"/>
      <c r="F61" s="13"/>
      <c r="G61" s="13"/>
      <c r="H61" s="13"/>
      <c r="I61" s="13"/>
      <c r="J61" s="14"/>
    </row>
    <row r="62" spans="3:10" ht="24.75" customHeight="1" x14ac:dyDescent="0.25">
      <c r="G62" s="15" t="s">
        <v>0</v>
      </c>
      <c r="H62" s="16"/>
      <c r="I62" s="17"/>
      <c r="J62" s="11">
        <f>SUM(J12:J61)</f>
        <v>402277.74250000005</v>
      </c>
    </row>
    <row r="68" spans="9:9" ht="18.75" x14ac:dyDescent="0.3">
      <c r="I68" s="6" t="s">
        <v>10</v>
      </c>
    </row>
    <row r="69" spans="9:9" ht="18.75" x14ac:dyDescent="0.3">
      <c r="I69" s="8" t="s">
        <v>9</v>
      </c>
    </row>
  </sheetData>
  <mergeCells count="49">
    <mergeCell ref="C7:J8"/>
    <mergeCell ref="C13:C17"/>
    <mergeCell ref="E13:F17"/>
    <mergeCell ref="G13:I17"/>
    <mergeCell ref="J13:J17"/>
    <mergeCell ref="E12:F12"/>
    <mergeCell ref="G12:I12"/>
    <mergeCell ref="D9:J9"/>
    <mergeCell ref="E11:F11"/>
    <mergeCell ref="G11:I11"/>
    <mergeCell ref="J18:J25"/>
    <mergeCell ref="E26:F26"/>
    <mergeCell ref="G26:I26"/>
    <mergeCell ref="C27:C28"/>
    <mergeCell ref="E27:F28"/>
    <mergeCell ref="G27:I28"/>
    <mergeCell ref="J27:J28"/>
    <mergeCell ref="C18:C25"/>
    <mergeCell ref="E18:F25"/>
    <mergeCell ref="G18:I25"/>
    <mergeCell ref="E29:F29"/>
    <mergeCell ref="G29:I29"/>
    <mergeCell ref="E30:F30"/>
    <mergeCell ref="G30:I30"/>
    <mergeCell ref="E31:F31"/>
    <mergeCell ref="G31:I31"/>
    <mergeCell ref="E32:F32"/>
    <mergeCell ref="G32:I32"/>
    <mergeCell ref="E33:F33"/>
    <mergeCell ref="G33:I33"/>
    <mergeCell ref="E34:F34"/>
    <mergeCell ref="G34:I34"/>
    <mergeCell ref="E35:F35"/>
    <mergeCell ref="G35:I35"/>
    <mergeCell ref="C36:C37"/>
    <mergeCell ref="E36:F37"/>
    <mergeCell ref="G36:I37"/>
    <mergeCell ref="J36:J37"/>
    <mergeCell ref="E38:F38"/>
    <mergeCell ref="G38:I38"/>
    <mergeCell ref="C39:C59"/>
    <mergeCell ref="E39:F59"/>
    <mergeCell ref="G39:I59"/>
    <mergeCell ref="J39:J59"/>
    <mergeCell ref="C60:C61"/>
    <mergeCell ref="E60:F61"/>
    <mergeCell ref="G60:I61"/>
    <mergeCell ref="J60:J61"/>
    <mergeCell ref="G62:I62"/>
  </mergeCells>
  <printOptions horizontalCentered="1" verticalCentered="1"/>
  <pageMargins left="0.51181102362204722" right="0.51181102362204722" top="0" bottom="1.5748031496062993" header="0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 PENDIENTE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San Cristobal</cp:lastModifiedBy>
  <cp:lastPrinted>2025-07-10T13:10:06Z</cp:lastPrinted>
  <dcterms:created xsi:type="dcterms:W3CDTF">2019-12-03T15:12:20Z</dcterms:created>
  <dcterms:modified xsi:type="dcterms:W3CDTF">2025-10-09T14:41:36Z</dcterms:modified>
</cp:coreProperties>
</file>