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9040" windowHeight="15840"/>
  </bookViews>
  <sheets>
    <sheet name="ESTADISTICA TRIMESTRAL" sheetId="1" r:id="rId1"/>
  </sheets>
  <definedNames>
    <definedName name="_xlnm.Print_Area" localSheetId="0">'ESTADISTICA TRIMESTRAL'!$B$2:$J$27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1" l="1"/>
  <c r="E21" i="1"/>
  <c r="F21" i="1"/>
  <c r="G21" i="1"/>
  <c r="H21" i="1"/>
  <c r="I21" i="1"/>
  <c r="J21" i="1"/>
  <c r="B10" i="1" l="1"/>
  <c r="B9" i="1"/>
</calcChain>
</file>

<file path=xl/sharedStrings.xml><?xml version="1.0" encoding="utf-8"?>
<sst xmlns="http://schemas.openxmlformats.org/spreadsheetml/2006/main" count="28" uniqueCount="28">
  <si>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</si>
  <si>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</si>
  <si>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</si>
  <si>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</si>
  <si>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</si>
  <si>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</si>
  <si>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</si>
  <si>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</si>
  <si>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</si>
  <si>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</si>
  <si>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CERTIIFICADO VIDA &amp; COSTUMBRE</t>
  </si>
  <si>
    <t>RACIONES CRUDAS</t>
  </si>
  <si>
    <t>MES</t>
  </si>
  <si>
    <t>SEPTIEMBRE</t>
  </si>
  <si>
    <t>SUBSIDIO A PERSONAS ENVEJECIENTES Y DISCAPACITADAS</t>
  </si>
  <si>
    <t>BENEFICIARIOS DE MATERIALES DE CONSTRUCCION</t>
  </si>
  <si>
    <t xml:space="preserve">BENEFICIARIOS DE KIT SEMANA SANTA </t>
  </si>
  <si>
    <t xml:space="preserve">BENEFICIARIOS DE AYUDAS MEDICAS </t>
  </si>
  <si>
    <t>BENEFICIARIOS DE AYUDAS FÚNEBRES</t>
  </si>
  <si>
    <t xml:space="preserve">                                                                             INFORME MENSUAL DE LOS DIFERENTES SERVICIOS OFRECIDOS EN EL AÑO 2024</t>
  </si>
  <si>
    <t xml:space="preserve">                                                                                          ESTADÍSTICAS INSTITUCIONALES </t>
  </si>
  <si>
    <t xml:space="preserve">                                       GOBERNACION PROVINCIAL DE SAN CRISTÓBAL </t>
  </si>
  <si>
    <t>ESTADÍSTICAS INSTITUCIONALES</t>
  </si>
  <si>
    <t>GOBERNACIÓN PROVINCIA DE SAN CRITÓBAL</t>
  </si>
  <si>
    <t xml:space="preserve"> BENEFICIARIOS DE ENSERES PARA EL HIOGAR</t>
  </si>
  <si>
    <t>Lic. Migdalia Soler</t>
  </si>
  <si>
    <t>Contable</t>
  </si>
  <si>
    <t>INFORME MENSUAL DE LOS SERVICIOS OFRECIDOS POR LA GOBERNACIÓN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</si>
</sst>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mm\-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1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0" fillId="0" borderId="23" xfId="0" applyBorder="1"/>
    <xf numFmtId="0" fontId="9" fillId="0" borderId="0" xfId="0" applyFont="1" applyBorder="1" applyAlignment="1"/>
    <xf numFmtId="0" fontId="3" fillId="0" borderId="0" xfId="0" applyFont="1" applyBorder="1"/>
    <xf numFmtId="0" fontId="1" fillId="0" borderId="0" xfId="0" applyFont="1" applyAlignment="1">
      <alignment horizontal="center"/>
    </xf>
    <xf numFmtId="164" fontId="14" fillId="2" borderId="13" xfId="0" applyNumberFormat="1" applyFont="1" applyFill="1" applyBorder="1" applyAlignment="1">
      <alignment horizontal="left"/>
    </xf>
    <xf numFmtId="164" fontId="14" fillId="2" borderId="5" xfId="0" applyNumberFormat="1" applyFont="1" applyFill="1" applyBorder="1" applyAlignment="1">
      <alignment horizontal="left"/>
    </xf>
    <xf numFmtId="164" fontId="14" fillId="2" borderId="7" xfId="0" applyNumberFormat="1" applyFont="1" applyFill="1" applyBorder="1" applyAlignment="1">
      <alignment horizontal="left"/>
    </xf>
    <xf numFmtId="0" fontId="14" fillId="3" borderId="11" xfId="0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/>
    <xf numFmtId="2" fontId="15" fillId="0" borderId="18" xfId="1" applyNumberFormat="1" applyFont="1" applyFill="1" applyBorder="1" applyAlignment="1">
      <alignment horizontal="center"/>
    </xf>
    <xf numFmtId="2" fontId="15" fillId="0" borderId="17" xfId="1" applyNumberFormat="1" applyFont="1" applyFill="1" applyBorder="1" applyAlignment="1">
      <alignment horizontal="center"/>
    </xf>
    <xf numFmtId="2" fontId="15" fillId="0" borderId="15" xfId="1" applyNumberFormat="1" applyFont="1" applyFill="1" applyBorder="1" applyAlignment="1">
      <alignment horizontal="center"/>
    </xf>
    <xf numFmtId="2" fontId="15" fillId="0" borderId="16" xfId="1" applyNumberFormat="1" applyFont="1" applyFill="1" applyBorder="1" applyAlignment="1">
      <alignment horizontal="center"/>
    </xf>
    <xf numFmtId="2" fontId="15" fillId="0" borderId="20" xfId="1" applyNumberFormat="1" applyFont="1" applyFill="1" applyBorder="1" applyAlignment="1">
      <alignment horizontal="center"/>
    </xf>
    <xf numFmtId="2" fontId="15" fillId="0" borderId="14" xfId="1" applyNumberFormat="1" applyFont="1" applyFill="1" applyBorder="1" applyAlignment="1">
      <alignment horizontal="center"/>
    </xf>
    <xf numFmtId="2" fontId="15" fillId="0" borderId="21" xfId="1" applyNumberFormat="1" applyFont="1" applyFill="1" applyBorder="1" applyAlignment="1">
      <alignment horizontal="center"/>
    </xf>
    <xf numFmtId="2" fontId="15" fillId="0" borderId="6" xfId="1" applyNumberFormat="1" applyFont="1" applyFill="1" applyBorder="1" applyAlignment="1">
      <alignment horizontal="center"/>
    </xf>
    <xf numFmtId="2" fontId="15" fillId="0" borderId="1" xfId="1" applyNumberFormat="1" applyFont="1" applyFill="1" applyBorder="1" applyAlignment="1">
      <alignment horizontal="center"/>
    </xf>
    <xf numFmtId="2" fontId="15" fillId="0" borderId="24" xfId="1" applyNumberFormat="1" applyFont="1" applyFill="1" applyBorder="1" applyAlignment="1">
      <alignment horizontal="center"/>
    </xf>
    <xf numFmtId="2" fontId="15" fillId="0" borderId="8" xfId="1" applyNumberFormat="1" applyFont="1" applyFill="1" applyBorder="1" applyAlignment="1">
      <alignment horizontal="center"/>
    </xf>
    <xf numFmtId="2" fontId="15" fillId="0" borderId="9" xfId="1" applyNumberFormat="1" applyFont="1" applyFill="1" applyBorder="1" applyAlignment="1">
      <alignment horizontal="center"/>
    </xf>
    <xf numFmtId="2" fontId="15" fillId="0" borderId="19" xfId="1" applyNumberFormat="1" applyFont="1" applyFill="1" applyBorder="1" applyAlignment="1">
      <alignment horizontal="center"/>
    </xf>
    <xf numFmtId="2" fontId="15" fillId="0" borderId="22" xfId="1" applyNumberFormat="1" applyFont="1" applyFill="1" applyBorder="1" applyAlignment="1">
      <alignment horizontal="center"/>
    </xf>
    <xf numFmtId="2" fontId="15" fillId="0" borderId="10" xfId="1" applyNumberFormat="1" applyFont="1" applyFill="1" applyBorder="1" applyAlignment="1">
      <alignment horizontal="center"/>
    </xf>
    <xf numFmtId="2" fontId="16" fillId="3" borderId="3" xfId="1" applyNumberFormat="1" applyFont="1" applyFill="1" applyBorder="1" applyAlignment="1">
      <alignment horizontal="center" vertical="center"/>
    </xf>
    <xf numFmtId="2" fontId="16" fillId="3" borderId="2" xfId="1" applyNumberFormat="1" applyFont="1" applyFill="1" applyBorder="1" applyAlignment="1">
      <alignment horizontal="center" vertical="center"/>
    </xf>
    <xf numFmtId="2" fontId="16" fillId="3" borderId="12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17" fontId="14" fillId="3" borderId="26" xfId="0" applyNumberFormat="1" applyFont="1" applyFill="1" applyBorder="1" applyAlignment="1">
      <alignment horizontal="center" vertical="center" wrapText="1"/>
    </xf>
    <xf numFmtId="17" fontId="14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3" borderId="27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17" fontId="14" fillId="3" borderId="27" xfId="0" applyNumberFormat="1" applyFont="1" applyFill="1" applyBorder="1" applyAlignment="1">
      <alignment horizontal="center" vertical="center" wrapText="1"/>
    </xf>
    <xf numFmtId="17" fontId="14" fillId="3" borderId="2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28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8</xdr:col>
      <xdr:colOff>0</xdr:colOff>
      <xdr:row>29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307181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614795</xdr:colOff>
      <xdr:row>0</xdr:row>
      <xdr:rowOff>0</xdr:rowOff>
    </xdr:from>
    <xdr:to>
      <xdr:col>2</xdr:col>
      <xdr:colOff>1004455</xdr:colOff>
      <xdr:row>5</xdr:row>
      <xdr:rowOff>77933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662545" y="0"/>
          <a:ext cx="1844387" cy="1437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110" zoomScaleNormal="110" workbookViewId="0">
      <selection activeCell="F20" sqref="F20"/>
    </sheetView>
  </sheetViews>
  <sheetFormatPr baseColWidth="10" defaultRowHeight="15" x14ac:dyDescent="0.25"/>
  <cols>
    <col min="1" max="1" width="15.7109375" customWidth="1"/>
    <col min="2" max="2" width="21.85546875" customWidth="1"/>
    <col min="3" max="3" width="22.5703125" customWidth="1"/>
    <col min="4" max="4" width="22.7109375" customWidth="1"/>
    <col min="5" max="5" width="23.42578125" customWidth="1"/>
    <col min="6" max="8" width="23.140625" customWidth="1"/>
    <col min="9" max="9" width="23.28515625" customWidth="1"/>
    <col min="10" max="10" width="24.5703125" customWidth="1"/>
  </cols>
  <sheetData>
    <row r="1" spans="1:13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3" ht="26.25" x14ac:dyDescent="0.4">
      <c r="A2" s="3" t="s">
        <v>21</v>
      </c>
      <c r="B2" s="58" t="s">
        <v>23</v>
      </c>
      <c r="C2" s="58"/>
      <c r="D2" s="58"/>
      <c r="E2" s="58"/>
      <c r="F2" s="58"/>
      <c r="G2" s="58"/>
      <c r="H2" s="58"/>
      <c r="I2" s="58"/>
      <c r="J2" s="58"/>
      <c r="K2" s="5"/>
      <c r="L2" s="5"/>
      <c r="M2" s="5"/>
    </row>
    <row r="3" spans="1:13" ht="26.25" x14ac:dyDescent="0.4">
      <c r="A3" s="18" t="s">
        <v>20</v>
      </c>
      <c r="B3" s="57" t="s">
        <v>22</v>
      </c>
      <c r="C3" s="57"/>
      <c r="D3" s="57"/>
      <c r="E3" s="57"/>
      <c r="F3" s="57"/>
      <c r="G3" s="57"/>
      <c r="H3" s="57"/>
      <c r="I3" s="57"/>
      <c r="J3" s="57"/>
      <c r="K3" s="3"/>
      <c r="L3" s="3"/>
      <c r="M3" s="3"/>
    </row>
    <row r="4" spans="1:13" ht="15.75" customHeight="1" x14ac:dyDescent="0.25">
      <c r="A4" s="2"/>
      <c r="B4" s="44"/>
      <c r="C4" s="44"/>
      <c r="D4" s="44"/>
      <c r="E4" s="44"/>
      <c r="F4" s="44"/>
      <c r="G4" s="44"/>
      <c r="H4" s="44"/>
      <c r="I4" s="44"/>
      <c r="J4" s="44"/>
    </row>
    <row r="5" spans="1:13" ht="23.25" x14ac:dyDescent="0.35">
      <c r="A5" s="19" t="s">
        <v>19</v>
      </c>
      <c r="B5" s="56" t="s">
        <v>27</v>
      </c>
      <c r="C5" s="56"/>
      <c r="D5" s="56"/>
      <c r="E5" s="56"/>
      <c r="F5" s="56"/>
      <c r="G5" s="56"/>
      <c r="H5" s="56"/>
      <c r="I5" s="56"/>
      <c r="J5" s="56"/>
    </row>
    <row r="6" spans="1:13" ht="18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 ht="20.25" customHeight="1" x14ac:dyDescent="0.25">
      <c r="B7" s="39" t="s">
        <v>12</v>
      </c>
      <c r="C7" s="41" t="s">
        <v>11</v>
      </c>
      <c r="D7" s="41" t="s">
        <v>16</v>
      </c>
      <c r="E7" s="41" t="s">
        <v>24</v>
      </c>
      <c r="F7" s="46" t="s">
        <v>15</v>
      </c>
      <c r="G7" s="52" t="s">
        <v>14</v>
      </c>
      <c r="H7" s="48" t="s">
        <v>18</v>
      </c>
      <c r="I7" s="41" t="s">
        <v>17</v>
      </c>
      <c r="J7" s="54" t="s">
        <v>10</v>
      </c>
    </row>
    <row r="8" spans="1:13" ht="31.5" customHeight="1" thickBot="1" x14ac:dyDescent="0.3">
      <c r="B8" s="40"/>
      <c r="C8" s="42"/>
      <c r="D8" s="42"/>
      <c r="E8" s="42"/>
      <c r="F8" s="47"/>
      <c r="G8" s="53"/>
      <c r="H8" s="49"/>
      <c r="I8" s="42"/>
      <c r="J8" s="55"/>
    </row>
    <row r="9" spans="1:13" ht="18.75" customHeight="1" x14ac:dyDescent="0.25">
      <c r="B9" s="14" t="str">
        <f>UPPER(TEXT(DATE(2024,1,1),("mmmm")))</f>
        <v>ENERO</v>
      </c>
      <c r="C9" s="22">
        <v>3000</v>
      </c>
      <c r="D9" s="21"/>
      <c r="E9" s="21">
        <v>2</v>
      </c>
      <c r="F9" s="24">
        <v>1</v>
      </c>
      <c r="G9" s="24"/>
      <c r="H9" s="24">
        <v>3</v>
      </c>
      <c r="I9" s="20">
        <v>4</v>
      </c>
      <c r="J9" s="25">
        <v>21</v>
      </c>
    </row>
    <row r="10" spans="1:13" ht="18.75" customHeight="1" x14ac:dyDescent="0.25">
      <c r="B10" s="15" t="str">
        <f>UPPER(TEXT(DATE(2024,2,1),("mmmm")))</f>
        <v>FEBRERO</v>
      </c>
      <c r="C10" s="23">
        <v>3000</v>
      </c>
      <c r="D10" s="20"/>
      <c r="E10" s="20">
        <v>2</v>
      </c>
      <c r="F10" s="26"/>
      <c r="G10" s="26"/>
      <c r="H10" s="26"/>
      <c r="I10" s="20">
        <v>7</v>
      </c>
      <c r="J10" s="27">
        <v>17</v>
      </c>
    </row>
    <row r="11" spans="1:13" ht="18.75" customHeight="1" x14ac:dyDescent="0.25">
      <c r="B11" s="15" t="s">
        <v>1</v>
      </c>
      <c r="C11" s="23">
        <v>3000</v>
      </c>
      <c r="D11" s="20"/>
      <c r="E11" s="20">
        <v>1</v>
      </c>
      <c r="F11" s="26">
        <v>1</v>
      </c>
      <c r="G11" s="26"/>
      <c r="H11" s="26">
        <v>4</v>
      </c>
      <c r="I11" s="20">
        <v>5</v>
      </c>
      <c r="J11" s="27">
        <v>1</v>
      </c>
    </row>
    <row r="12" spans="1:13" ht="18.75" customHeight="1" x14ac:dyDescent="0.25">
      <c r="B12" s="15" t="s">
        <v>2</v>
      </c>
      <c r="C12" s="23"/>
      <c r="D12" s="20"/>
      <c r="E12" s="20"/>
      <c r="F12" s="26"/>
      <c r="G12" s="26"/>
      <c r="H12" s="26"/>
      <c r="I12" s="20"/>
      <c r="J12" s="27"/>
    </row>
    <row r="13" spans="1:13" ht="18.75" customHeight="1" x14ac:dyDescent="0.25">
      <c r="B13" s="15" t="s">
        <v>3</v>
      </c>
      <c r="C13" s="23"/>
      <c r="D13" s="20"/>
      <c r="E13" s="20"/>
      <c r="F13" s="20"/>
      <c r="G13" s="28"/>
      <c r="H13" s="29"/>
      <c r="I13" s="20"/>
      <c r="J13" s="27"/>
    </row>
    <row r="14" spans="1:13" ht="18.75" customHeight="1" x14ac:dyDescent="0.25">
      <c r="B14" s="15" t="s">
        <v>4</v>
      </c>
      <c r="C14" s="23"/>
      <c r="D14" s="20"/>
      <c r="E14" s="20"/>
      <c r="F14" s="20"/>
      <c r="G14" s="28"/>
      <c r="H14" s="29"/>
      <c r="I14" s="20"/>
      <c r="J14" s="27"/>
    </row>
    <row r="15" spans="1:13" ht="18.75" customHeight="1" x14ac:dyDescent="0.25">
      <c r="B15" s="15" t="s">
        <v>5</v>
      </c>
      <c r="C15" s="23"/>
      <c r="D15" s="20"/>
      <c r="E15" s="20"/>
      <c r="F15" s="20"/>
      <c r="G15" s="28"/>
      <c r="H15" s="29"/>
      <c r="I15" s="20"/>
      <c r="J15" s="27"/>
    </row>
    <row r="16" spans="1:13" ht="18.75" customHeight="1" x14ac:dyDescent="0.25">
      <c r="B16" s="15" t="s">
        <v>6</v>
      </c>
      <c r="C16" s="23"/>
      <c r="D16" s="20"/>
      <c r="E16" s="20"/>
      <c r="F16" s="20"/>
      <c r="G16" s="28"/>
      <c r="H16" s="29"/>
      <c r="I16" s="20"/>
      <c r="J16" s="27"/>
    </row>
    <row r="17" spans="2:10" ht="18.75" customHeight="1" x14ac:dyDescent="0.25">
      <c r="B17" s="15" t="s">
        <v>13</v>
      </c>
      <c r="C17" s="23"/>
      <c r="D17" s="20"/>
      <c r="E17" s="20"/>
      <c r="F17" s="20"/>
      <c r="G17" s="28"/>
      <c r="H17" s="29"/>
      <c r="I17" s="20"/>
      <c r="J17" s="27"/>
    </row>
    <row r="18" spans="2:10" ht="18.75" customHeight="1" x14ac:dyDescent="0.25">
      <c r="B18" s="15" t="s">
        <v>7</v>
      </c>
      <c r="C18" s="23"/>
      <c r="D18" s="20"/>
      <c r="E18" s="20"/>
      <c r="F18" s="20"/>
      <c r="G18" s="28"/>
      <c r="H18" s="29"/>
      <c r="I18" s="20"/>
      <c r="J18" s="27"/>
    </row>
    <row r="19" spans="2:10" ht="18.75" customHeight="1" x14ac:dyDescent="0.25">
      <c r="B19" s="15" t="s">
        <v>8</v>
      </c>
      <c r="C19" s="23"/>
      <c r="D19" s="20"/>
      <c r="E19" s="20"/>
      <c r="F19" s="26"/>
      <c r="G19" s="26"/>
      <c r="H19" s="26"/>
      <c r="I19" s="20"/>
      <c r="J19" s="27"/>
    </row>
    <row r="20" spans="2:10" ht="18.75" customHeight="1" thickBot="1" x14ac:dyDescent="0.3">
      <c r="B20" s="16" t="s">
        <v>9</v>
      </c>
      <c r="C20" s="30"/>
      <c r="D20" s="31"/>
      <c r="E20" s="32"/>
      <c r="F20" s="33"/>
      <c r="G20" s="33"/>
      <c r="H20" s="33"/>
      <c r="I20" s="32"/>
      <c r="J20" s="34"/>
    </row>
    <row r="21" spans="2:10" ht="20.25" customHeight="1" thickBot="1" x14ac:dyDescent="0.3">
      <c r="B21" s="17" t="s">
        <v>0</v>
      </c>
      <c r="C21" s="35">
        <f>SUM(C9:C20)</f>
        <v>9000</v>
      </c>
      <c r="D21" s="36"/>
      <c r="E21" s="36">
        <f>SUM(E9:E20)</f>
        <v>5</v>
      </c>
      <c r="F21" s="36">
        <f>SUM(F9:F20)</f>
        <v>2</v>
      </c>
      <c r="G21" s="36">
        <f>SUM(G12:G20)</f>
        <v>0</v>
      </c>
      <c r="H21" s="36">
        <f>SUM(H11:H20)</f>
        <v>4</v>
      </c>
      <c r="I21" s="36">
        <f>SUM(I9:I20)</f>
        <v>16</v>
      </c>
      <c r="J21" s="37">
        <f>SUM(J9:J20)</f>
        <v>39</v>
      </c>
    </row>
    <row r="22" spans="2:10" x14ac:dyDescent="0.25">
      <c r="D22" s="1"/>
      <c r="E22" s="1"/>
      <c r="F22" s="1"/>
      <c r="G22" s="1"/>
      <c r="H22" s="1"/>
      <c r="I22" s="1"/>
      <c r="J22" s="1"/>
    </row>
    <row r="25" spans="2:10" x14ac:dyDescent="0.25">
      <c r="D25" s="1"/>
      <c r="E25" s="1"/>
      <c r="H25" s="10"/>
      <c r="I25" s="10"/>
      <c r="J25" s="12"/>
    </row>
    <row r="26" spans="2:10" ht="18.75" x14ac:dyDescent="0.3">
      <c r="D26" s="1"/>
      <c r="E26" s="1"/>
      <c r="F26" s="8"/>
      <c r="G26" s="8"/>
      <c r="H26" s="50" t="s">
        <v>25</v>
      </c>
      <c r="I26" s="50"/>
      <c r="J26" s="11"/>
    </row>
    <row r="27" spans="2:10" ht="17.25" customHeight="1" x14ac:dyDescent="0.3">
      <c r="D27" s="1"/>
      <c r="E27" s="1"/>
      <c r="H27" s="51" t="s">
        <v>26</v>
      </c>
      <c r="I27" s="51"/>
      <c r="J27" s="9"/>
    </row>
    <row r="28" spans="2:10" ht="17.25" x14ac:dyDescent="0.3">
      <c r="I28" s="45"/>
      <c r="J28" s="45"/>
    </row>
    <row r="29" spans="2:10" x14ac:dyDescent="0.25">
      <c r="D29" s="38"/>
      <c r="E29" s="38"/>
      <c r="F29" s="6"/>
      <c r="G29" s="13"/>
      <c r="H29" s="7"/>
    </row>
  </sheetData>
  <mergeCells count="18">
    <mergeCell ref="A1:J1"/>
    <mergeCell ref="B4:J4"/>
    <mergeCell ref="I28:J28"/>
    <mergeCell ref="I7:I8"/>
    <mergeCell ref="F7:F8"/>
    <mergeCell ref="H7:H8"/>
    <mergeCell ref="H26:I26"/>
    <mergeCell ref="H27:I27"/>
    <mergeCell ref="G7:G8"/>
    <mergeCell ref="J7:J8"/>
    <mergeCell ref="B5:J5"/>
    <mergeCell ref="B3:J3"/>
    <mergeCell ref="B2:J2"/>
    <mergeCell ref="D29:E29"/>
    <mergeCell ref="B7:B8"/>
    <mergeCell ref="C7:C8"/>
    <mergeCell ref="D7:D8"/>
    <mergeCell ref="E7:E8"/>
  </mergeCells>
  <printOptions horizontalCentered="1" verticalCentered="1"/>
  <pageMargins left="0.70866141732283472" right="0.11811023622047245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 TRIMESTRAL</vt:lpstr>
      <vt:lpstr>'ESTADISTICA TRIMESTRAL'!Área_de_impresión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San Cristobal</cp:lastModifiedBy>
  <cp:lastPrinted>2025-06-05T13:13:28Z</cp:lastPrinted>
  <dcterms:created xsi:type="dcterms:W3CDTF">2019-12-03T15:12:20Z</dcterms:created>
  <dcterms:modified xsi:type="dcterms:W3CDTF">2025-06-05T13:18:32Z</dcterms:modified>
</cp:coreProperties>
</file>