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L60" i="2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<sst xmlns="http://schemas.openxmlformats.org/spreadsheetml/2006/main" count="68" uniqueCount="68">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</sst>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1240234</xdr:colOff>
      <xdr:row>0</xdr:row>
      <xdr:rowOff>59531</xdr:rowOff>
    </xdr:from>
    <xdr:to>
      <xdr:col>8</xdr:col>
      <xdr:colOff>926703</xdr:colOff>
      <xdr:row>8</xdr:row>
      <xdr:rowOff>186530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4531" y="59531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zoomScale="160" zoomScaleNormal="160" workbookViewId="0">
      <pane xSplit="1" topLeftCell="B1" activePane="topRight" state="frozen"/>
      <selection activeCell="A10" sqref="A10"/>
      <selection pane="topRight" activeCell="P46" sqref="P46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5.5703125" style="3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419725.47</v>
      </c>
      <c r="K17" s="37">
        <f t="shared" si="0"/>
        <v>419725.47</v>
      </c>
      <c r="L17" s="37">
        <f t="shared" si="0"/>
        <v>419725.47</v>
      </c>
      <c r="M17" s="37">
        <f t="shared" si="0"/>
        <v>358568.77</v>
      </c>
      <c r="N17" s="37">
        <f t="shared" si="0"/>
        <v>636740.77</v>
      </c>
      <c r="O17" s="37">
        <f t="shared" si="0"/>
        <v>0</v>
      </c>
      <c r="P17" s="37">
        <f t="shared" si="0"/>
        <v>4715112.55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>
        <v>364500</v>
      </c>
      <c r="K18" s="17">
        <v>364500</v>
      </c>
      <c r="L18" s="18">
        <v>364500</v>
      </c>
      <c r="M18" s="14">
        <v>311500</v>
      </c>
      <c r="N18" s="14">
        <v>592750</v>
      </c>
      <c r="O18" s="14"/>
      <c r="P18" s="19">
        <f t="shared" ref="P18:P59" si="1">SUM(D18:O18)</f>
        <v>4134750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>
        <v>55225.47</v>
      </c>
      <c r="K22" s="17">
        <v>55225.47</v>
      </c>
      <c r="L22" s="18">
        <v>55225.47</v>
      </c>
      <c r="M22" s="14">
        <v>47068.77</v>
      </c>
      <c r="N22" s="14">
        <v>43990.77</v>
      </c>
      <c r="O22" s="14"/>
      <c r="P22" s="19">
        <f t="shared" si="1"/>
        <v>580362.54999999993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2271438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164980.54</v>
      </c>
      <c r="K23" s="38">
        <f t="shared" si="2"/>
        <v>104449.83</v>
      </c>
      <c r="L23" s="38">
        <f t="shared" si="2"/>
        <v>15158.74</v>
      </c>
      <c r="M23" s="38">
        <f t="shared" si="2"/>
        <v>100639.34000000001</v>
      </c>
      <c r="N23" s="38">
        <f t="shared" si="2"/>
        <v>0</v>
      </c>
      <c r="O23" s="38">
        <f t="shared" si="2"/>
        <v>0</v>
      </c>
      <c r="P23" s="38">
        <f t="shared" si="2"/>
        <v>1140757.33</v>
      </c>
    </row>
    <row r="24" spans="1:16" s="10" customFormat="1" ht="15.75" x14ac:dyDescent="0.25">
      <c r="A24" s="11" t="s">
        <v>8</v>
      </c>
      <c r="B24" s="12">
        <v>1764138</v>
      </c>
      <c r="C24" s="12">
        <v>1772156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>
        <v>164980.54</v>
      </c>
      <c r="K24" s="16">
        <v>104449.83</v>
      </c>
      <c r="L24" s="18">
        <v>15158.74</v>
      </c>
      <c r="M24" s="14"/>
      <c r="N24" s="14"/>
      <c r="O24" s="14"/>
      <c r="P24" s="19">
        <f t="shared" si="1"/>
        <v>1038815.13</v>
      </c>
    </row>
    <row r="25" spans="1:16" s="10" customFormat="1" ht="15.75" x14ac:dyDescent="0.25">
      <c r="A25" s="11" t="s">
        <v>9</v>
      </c>
      <c r="B25" s="12">
        <v>0</v>
      </c>
      <c r="C25" s="12">
        <v>6500</v>
      </c>
      <c r="D25" s="15"/>
      <c r="E25" s="15"/>
      <c r="F25" s="20"/>
      <c r="G25" s="15"/>
      <c r="H25" s="20"/>
      <c r="I25" s="16"/>
      <c r="J25" s="17"/>
      <c r="K25" s="16"/>
      <c r="L25" s="18"/>
      <c r="M25" s="14">
        <v>6438.14</v>
      </c>
      <c r="N25" s="14"/>
      <c r="O25" s="14"/>
      <c r="P25" s="19">
        <f t="shared" si="1"/>
        <v>6438.14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91100</v>
      </c>
      <c r="D28" s="14"/>
      <c r="E28" s="14"/>
      <c r="F28" s="14"/>
      <c r="G28" s="15"/>
      <c r="H28" s="20"/>
      <c r="I28" s="16"/>
      <c r="J28" s="17"/>
      <c r="K28" s="16"/>
      <c r="L28" s="18"/>
      <c r="M28" s="14">
        <v>90456.5</v>
      </c>
      <c r="N28" s="14"/>
      <c r="O28" s="14"/>
      <c r="P28" s="19">
        <f t="shared" si="1"/>
        <v>90456.5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2682</v>
      </c>
      <c r="D30" s="15"/>
      <c r="E30" s="22"/>
      <c r="F30" s="22"/>
      <c r="G30" s="22"/>
      <c r="H30" s="23"/>
      <c r="I30" s="16"/>
      <c r="J30" s="17"/>
      <c r="K30" s="16"/>
      <c r="L30" s="14"/>
      <c r="M30" s="14">
        <v>2681.35</v>
      </c>
      <c r="N30" s="14"/>
      <c r="O30" s="14"/>
      <c r="P30" s="19">
        <f t="shared" si="1"/>
        <v>2681.35</v>
      </c>
    </row>
    <row r="31" spans="1:16" s="10" customFormat="1" ht="15.75" x14ac:dyDescent="0.25">
      <c r="A31" s="11" t="s">
        <v>15</v>
      </c>
      <c r="B31" s="12">
        <v>1284000</v>
      </c>
      <c r="C31" s="12">
        <v>399000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>
        <v>1063.3499999999999</v>
      </c>
      <c r="N31" s="14"/>
      <c r="O31" s="14"/>
      <c r="P31" s="19">
        <f t="shared" si="1"/>
        <v>2366.21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947800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28100</v>
      </c>
      <c r="L33" s="38">
        <f t="shared" si="3"/>
        <v>0</v>
      </c>
      <c r="M33" s="38">
        <f t="shared" si="3"/>
        <v>59334.3</v>
      </c>
      <c r="N33" s="38">
        <f t="shared" si="3"/>
        <v>0</v>
      </c>
      <c r="O33" s="38">
        <f t="shared" si="3"/>
        <v>0</v>
      </c>
      <c r="P33" s="38">
        <f t="shared" si="3"/>
        <v>246401.87</v>
      </c>
    </row>
    <row r="34" spans="1:16" s="10" customFormat="1" ht="15.75" x14ac:dyDescent="0.25">
      <c r="A34" s="11" t="s">
        <v>18</v>
      </c>
      <c r="B34" s="12">
        <v>0</v>
      </c>
      <c r="C34" s="12">
        <v>135000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>
        <v>35815</v>
      </c>
      <c r="N34" s="14"/>
      <c r="O34" s="14"/>
      <c r="P34" s="19">
        <f t="shared" si="1"/>
        <v>128924.97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1800</v>
      </c>
      <c r="D36" s="24"/>
      <c r="E36" s="22"/>
      <c r="F36" s="22"/>
      <c r="G36" s="22"/>
      <c r="H36" s="22"/>
      <c r="I36" s="16"/>
      <c r="J36" s="17"/>
      <c r="K36" s="16"/>
      <c r="L36" s="18"/>
      <c r="M36" s="14">
        <v>1795.56</v>
      </c>
      <c r="N36" s="14"/>
      <c r="O36" s="14"/>
      <c r="P36" s="19">
        <f t="shared" si="1"/>
        <v>1795.56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696000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>
        <v>28100</v>
      </c>
      <c r="L40" s="18"/>
      <c r="M40" s="14"/>
      <c r="N40" s="14"/>
      <c r="O40" s="14"/>
      <c r="P40" s="19">
        <f t="shared" si="1"/>
        <v>61296.58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115000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>
        <v>21723.74</v>
      </c>
      <c r="N42" s="14"/>
      <c r="O42" s="14"/>
      <c r="P42" s="19">
        <f t="shared" si="1"/>
        <v>54384.76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5943181.5199999996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150000</v>
      </c>
      <c r="L43" s="38">
        <f t="shared" si="4"/>
        <v>0</v>
      </c>
      <c r="M43" s="38">
        <f t="shared" si="4"/>
        <v>1458545.38</v>
      </c>
      <c r="N43" s="38">
        <f t="shared" si="4"/>
        <v>1159000</v>
      </c>
      <c r="O43" s="38">
        <f t="shared" si="4"/>
        <v>0</v>
      </c>
      <c r="P43" s="38">
        <f t="shared" si="4"/>
        <v>5943181.5199999996</v>
      </c>
    </row>
    <row r="44" spans="1:16" s="10" customFormat="1" ht="15.75" x14ac:dyDescent="0.25">
      <c r="A44" s="11" t="s">
        <v>28</v>
      </c>
      <c r="B44" s="12">
        <v>5314288</v>
      </c>
      <c r="C44" s="12">
        <v>5943181.5199999996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>
        <v>150000</v>
      </c>
      <c r="L44" s="18"/>
      <c r="M44" s="14">
        <v>1458545.38</v>
      </c>
      <c r="N44" s="14">
        <v>1159000</v>
      </c>
      <c r="O44" s="14"/>
      <c r="P44" s="19">
        <f t="shared" si="1"/>
        <v>5943181.5199999996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18473536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584706.01</v>
      </c>
      <c r="K60" s="40">
        <f t="shared" si="7"/>
        <v>702275.3</v>
      </c>
      <c r="L60" s="40">
        <f t="shared" si="7"/>
        <v>434884.20999999996</v>
      </c>
      <c r="M60" s="40">
        <f t="shared" si="7"/>
        <v>1977087.79</v>
      </c>
      <c r="N60" s="40">
        <f t="shared" si="7"/>
        <v>1795740.77</v>
      </c>
      <c r="O60" s="40">
        <f t="shared" si="7"/>
        <v>0</v>
      </c>
      <c r="P60" s="40">
        <f t="shared" si="7"/>
        <v>12045453.27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2024-11-13T17:58:35Z</cp:lastPrinted>
  <dcterms:created xsi:type="dcterms:W3CDTF">2021-07-29T18:58:50Z</dcterms:created>
  <dcterms:modified xsi:type="dcterms:W3CDTF">2024-12-05T13:46:59Z</dcterms:modified>
</cp:coreProperties>
</file>