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<sst xmlns="http://schemas.openxmlformats.org/spreadsheetml/2006/main" count="68" uniqueCount="68">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</sst>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569515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zoomScale="160" zoomScaleNormal="160" workbookViewId="0">
      <pane xSplit="1" topLeftCell="B1" activePane="topRight" state="frozen"/>
      <selection activeCell="A10" sqref="A10"/>
      <selection pane="topRight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6" width="17.5703125" style="3" customWidth="1"/>
    <col min="7" max="7" width="14.28515625" style="3" customWidth="1"/>
    <col min="8" max="8" width="15.8554687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477420.47</v>
      </c>
      <c r="G17" s="37">
        <f t="shared" si="0"/>
        <v>419725.47</v>
      </c>
      <c r="H17" s="37">
        <f t="shared" si="0"/>
        <v>419725.47</v>
      </c>
      <c r="I17" s="37">
        <f t="shared" si="0"/>
        <v>419725.47</v>
      </c>
      <c r="J17" s="37">
        <f t="shared" si="0"/>
        <v>419725.47</v>
      </c>
      <c r="K17" s="37">
        <f t="shared" si="0"/>
        <v>419725.47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3300077.54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>
        <v>414500</v>
      </c>
      <c r="G18" s="15">
        <v>364500</v>
      </c>
      <c r="H18" s="13">
        <v>364500</v>
      </c>
      <c r="I18" s="16">
        <v>364500</v>
      </c>
      <c r="J18" s="17">
        <v>364500</v>
      </c>
      <c r="K18" s="17">
        <v>364500</v>
      </c>
      <c r="L18" s="18"/>
      <c r="M18" s="14"/>
      <c r="N18" s="14"/>
      <c r="O18" s="14"/>
      <c r="P18" s="19">
        <f t="shared" ref="P18:P59" si="1">SUM(D18:O18)</f>
        <v>2866000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>
        <v>62920.47</v>
      </c>
      <c r="G22" s="15">
        <v>55225.47</v>
      </c>
      <c r="H22" s="20">
        <v>55225.47</v>
      </c>
      <c r="I22" s="16">
        <v>55225.47</v>
      </c>
      <c r="J22" s="17">
        <v>55225.47</v>
      </c>
      <c r="K22" s="17">
        <v>55225.47</v>
      </c>
      <c r="L22" s="18"/>
      <c r="M22" s="14"/>
      <c r="N22" s="14"/>
      <c r="O22" s="14"/>
      <c r="P22" s="19">
        <f t="shared" si="1"/>
        <v>434077.53999999992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3437238</v>
      </c>
      <c r="D23" s="38">
        <f t="shared" si="2"/>
        <v>0</v>
      </c>
      <c r="E23" s="38">
        <f t="shared" si="2"/>
        <v>165194.93</v>
      </c>
      <c r="F23" s="38">
        <f t="shared" si="2"/>
        <v>40906.19</v>
      </c>
      <c r="G23" s="38">
        <f t="shared" si="2"/>
        <v>108889.07</v>
      </c>
      <c r="H23" s="38">
        <f t="shared" si="2"/>
        <v>91880.19</v>
      </c>
      <c r="I23" s="38">
        <f t="shared" si="2"/>
        <v>348658.5</v>
      </c>
      <c r="J23" s="38">
        <f t="shared" si="2"/>
        <v>164980.54</v>
      </c>
      <c r="K23" s="38">
        <f t="shared" si="2"/>
        <v>104449.83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1024959.25</v>
      </c>
    </row>
    <row r="24" spans="1:16" s="10" customFormat="1" ht="15.75" x14ac:dyDescent="0.25">
      <c r="A24" s="11" t="s">
        <v>8</v>
      </c>
      <c r="B24" s="12">
        <v>1764138</v>
      </c>
      <c r="C24" s="12">
        <v>1894138</v>
      </c>
      <c r="D24" s="13"/>
      <c r="E24" s="14">
        <v>165194.93</v>
      </c>
      <c r="F24" s="14">
        <v>40906.19</v>
      </c>
      <c r="G24" s="15">
        <v>108889.07</v>
      </c>
      <c r="H24" s="20">
        <v>91880.19</v>
      </c>
      <c r="I24" s="16">
        <v>347355.64</v>
      </c>
      <c r="J24" s="17">
        <v>164980.54</v>
      </c>
      <c r="K24" s="16">
        <v>104449.83</v>
      </c>
      <c r="L24" s="18"/>
      <c r="M24" s="14"/>
      <c r="N24" s="14"/>
      <c r="O24" s="14"/>
      <c r="P24" s="19">
        <f t="shared" si="1"/>
        <v>1023656.39</v>
      </c>
    </row>
    <row r="25" spans="1:16" s="10" customFormat="1" ht="15.75" x14ac:dyDescent="0.25">
      <c r="A25" s="11" t="s">
        <v>9</v>
      </c>
      <c r="B25" s="12">
        <v>0</v>
      </c>
      <c r="C25" s="12">
        <v>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444100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1284000</v>
      </c>
      <c r="C31" s="12">
        <v>1099000</v>
      </c>
      <c r="D31" s="13"/>
      <c r="E31" s="14"/>
      <c r="F31" s="22"/>
      <c r="G31" s="22"/>
      <c r="H31" s="23"/>
      <c r="I31" s="16">
        <v>1302.8599999999999</v>
      </c>
      <c r="J31" s="17"/>
      <c r="K31" s="16"/>
      <c r="L31" s="18"/>
      <c r="M31" s="14"/>
      <c r="N31" s="14"/>
      <c r="O31" s="14"/>
      <c r="P31" s="19">
        <f t="shared" si="1"/>
        <v>1302.8599999999999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891000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17300</v>
      </c>
      <c r="I33" s="38">
        <f t="shared" si="3"/>
        <v>141667.57</v>
      </c>
      <c r="J33" s="38">
        <f t="shared" si="3"/>
        <v>0</v>
      </c>
      <c r="K33" s="38">
        <f t="shared" si="3"/>
        <v>28100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187067.56999999998</v>
      </c>
    </row>
    <row r="34" spans="1:16" s="10" customFormat="1" ht="15.75" x14ac:dyDescent="0.25">
      <c r="A34" s="11" t="s">
        <v>18</v>
      </c>
      <c r="B34" s="12">
        <v>0</v>
      </c>
      <c r="C34" s="12">
        <v>100000</v>
      </c>
      <c r="D34" s="15"/>
      <c r="E34" s="22"/>
      <c r="F34" s="23"/>
      <c r="G34" s="22"/>
      <c r="H34" s="23"/>
      <c r="I34" s="16">
        <v>93109.97</v>
      </c>
      <c r="J34" s="17"/>
      <c r="K34" s="16"/>
      <c r="L34" s="18"/>
      <c r="M34" s="14"/>
      <c r="N34" s="14"/>
      <c r="O34" s="14"/>
      <c r="P34" s="19">
        <f t="shared" si="1"/>
        <v>93109.97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696000</v>
      </c>
      <c r="D40" s="15"/>
      <c r="E40" s="15"/>
      <c r="F40" s="14"/>
      <c r="G40" s="15"/>
      <c r="H40" s="15">
        <v>17300</v>
      </c>
      <c r="I40" s="25">
        <v>15896.58</v>
      </c>
      <c r="J40" s="17"/>
      <c r="K40" s="25">
        <v>28100</v>
      </c>
      <c r="L40" s="18"/>
      <c r="M40" s="14"/>
      <c r="N40" s="14"/>
      <c r="O40" s="14"/>
      <c r="P40" s="19">
        <f t="shared" si="1"/>
        <v>61296.58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95000</v>
      </c>
      <c r="D42" s="24"/>
      <c r="E42" s="22"/>
      <c r="F42" s="23"/>
      <c r="G42" s="22"/>
      <c r="H42" s="22"/>
      <c r="I42" s="16">
        <v>32661.02</v>
      </c>
      <c r="J42" s="17"/>
      <c r="K42" s="16"/>
      <c r="L42" s="18"/>
      <c r="M42" s="14"/>
      <c r="N42" s="14"/>
      <c r="O42" s="14"/>
      <c r="P42" s="19">
        <f t="shared" si="1"/>
        <v>32661.02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4734181.5199999996</v>
      </c>
      <c r="D43" s="38">
        <f t="shared" si="4"/>
        <v>0</v>
      </c>
      <c r="E43" s="38">
        <f t="shared" si="4"/>
        <v>0</v>
      </c>
      <c r="F43" s="38">
        <f t="shared" si="4"/>
        <v>1058545.3799999999</v>
      </c>
      <c r="G43" s="38">
        <f t="shared" si="4"/>
        <v>352848.46</v>
      </c>
      <c r="H43" s="38">
        <f t="shared" si="4"/>
        <v>1764242.3</v>
      </c>
      <c r="I43" s="38">
        <f t="shared" si="4"/>
        <v>0</v>
      </c>
      <c r="J43" s="38">
        <f t="shared" si="4"/>
        <v>0</v>
      </c>
      <c r="K43" s="38">
        <f t="shared" si="4"/>
        <v>150000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3325636.1399999997</v>
      </c>
    </row>
    <row r="44" spans="1:16" s="10" customFormat="1" ht="15.75" x14ac:dyDescent="0.25">
      <c r="A44" s="11" t="s">
        <v>28</v>
      </c>
      <c r="B44" s="12">
        <v>5314288</v>
      </c>
      <c r="C44" s="12">
        <v>4734181.5199999996</v>
      </c>
      <c r="D44" s="15"/>
      <c r="E44" s="15"/>
      <c r="F44" s="14">
        <v>1058545.3799999999</v>
      </c>
      <c r="G44" s="15">
        <v>352848.46</v>
      </c>
      <c r="H44" s="15">
        <v>1764242.3</v>
      </c>
      <c r="I44" s="25"/>
      <c r="J44" s="26"/>
      <c r="K44" s="25">
        <v>150000</v>
      </c>
      <c r="L44" s="18"/>
      <c r="M44" s="14"/>
      <c r="N44" s="14"/>
      <c r="O44" s="14"/>
      <c r="P44" s="19">
        <f t="shared" si="1"/>
        <v>3325636.1399999997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18373536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1576872.0399999998</v>
      </c>
      <c r="G60" s="40">
        <f t="shared" si="7"/>
        <v>881463</v>
      </c>
      <c r="H60" s="40">
        <f t="shared" si="7"/>
        <v>2293147.96</v>
      </c>
      <c r="I60" s="40">
        <f t="shared" si="7"/>
        <v>910051.54</v>
      </c>
      <c r="J60" s="40">
        <f t="shared" si="7"/>
        <v>584706.01</v>
      </c>
      <c r="K60" s="40">
        <f t="shared" si="7"/>
        <v>702275.3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7837740.4999999991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2024-08-08T12:50:07Z</cp:lastPrinted>
  <dcterms:created xsi:type="dcterms:W3CDTF">2021-07-29T18:58:50Z</dcterms:created>
  <dcterms:modified xsi:type="dcterms:W3CDTF">2024-09-06T13:52:28Z</dcterms:modified>
</cp:coreProperties>
</file>