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<sst xmlns="http://schemas.openxmlformats.org/spreadsheetml/2006/main" count="68" uniqueCount="68">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</sst>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569515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D46" zoomScale="160" zoomScaleNormal="160" workbookViewId="0">
      <selection activeCell="I43" sqref="I4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5.85546875" style="3" bestFit="1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419725.47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2460626.6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>
        <v>364500</v>
      </c>
      <c r="J18" s="17"/>
      <c r="K18" s="17"/>
      <c r="L18" s="18"/>
      <c r="M18" s="14"/>
      <c r="N18" s="14"/>
      <c r="O18" s="14"/>
      <c r="P18" s="19">
        <f t="shared" ref="P18:P59" si="1">SUM(D18:O18)</f>
        <v>2137000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>
        <v>55225.47</v>
      </c>
      <c r="J22" s="17"/>
      <c r="K22" s="17"/>
      <c r="L22" s="18"/>
      <c r="M22" s="14"/>
      <c r="N22" s="14"/>
      <c r="O22" s="14"/>
      <c r="P22" s="19">
        <f t="shared" si="1"/>
        <v>323626.59999999998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3987238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348658.5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755528.88</v>
      </c>
    </row>
    <row r="24" spans="1:16" s="10" customFormat="1" ht="15.75" x14ac:dyDescent="0.25">
      <c r="A24" s="11" t="s">
        <v>8</v>
      </c>
      <c r="B24" s="12">
        <v>1764138</v>
      </c>
      <c r="C24" s="12">
        <v>2244138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>
        <v>347355.64</v>
      </c>
      <c r="J24" s="17"/>
      <c r="K24" s="16"/>
      <c r="L24" s="18"/>
      <c r="M24" s="14"/>
      <c r="N24" s="14"/>
      <c r="O24" s="14"/>
      <c r="P24" s="19">
        <f t="shared" si="1"/>
        <v>754226.02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1099000</v>
      </c>
      <c r="D31" s="13"/>
      <c r="E31" s="14"/>
      <c r="F31" s="22"/>
      <c r="G31" s="22"/>
      <c r="H31" s="23"/>
      <c r="I31" s="16">
        <v>1302.8599999999999</v>
      </c>
      <c r="J31" s="17"/>
      <c r="K31" s="16"/>
      <c r="L31" s="18"/>
      <c r="M31" s="14"/>
      <c r="N31" s="14"/>
      <c r="O31" s="14"/>
      <c r="P31" s="19">
        <f t="shared" si="1"/>
        <v>1302.8599999999999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691000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141667.57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158967.57</v>
      </c>
    </row>
    <row r="34" spans="1:16" s="10" customFormat="1" ht="15.75" x14ac:dyDescent="0.25">
      <c r="A34" s="11" t="s">
        <v>18</v>
      </c>
      <c r="B34" s="12">
        <v>0</v>
      </c>
      <c r="C34" s="12">
        <v>100000</v>
      </c>
      <c r="D34" s="15"/>
      <c r="E34" s="22"/>
      <c r="F34" s="23"/>
      <c r="G34" s="22"/>
      <c r="H34" s="23"/>
      <c r="I34" s="16">
        <v>93109.97</v>
      </c>
      <c r="J34" s="17"/>
      <c r="K34" s="16"/>
      <c r="L34" s="18"/>
      <c r="M34" s="14"/>
      <c r="N34" s="14"/>
      <c r="O34" s="14"/>
      <c r="P34" s="19">
        <f t="shared" si="1"/>
        <v>93109.97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496000</v>
      </c>
      <c r="D40" s="15"/>
      <c r="E40" s="15"/>
      <c r="F40" s="14"/>
      <c r="G40" s="15"/>
      <c r="H40" s="15">
        <v>17300</v>
      </c>
      <c r="I40" s="25">
        <v>15896.58</v>
      </c>
      <c r="J40" s="17"/>
      <c r="K40" s="25"/>
      <c r="L40" s="18"/>
      <c r="M40" s="14"/>
      <c r="N40" s="14"/>
      <c r="O40" s="14"/>
      <c r="P40" s="19">
        <f t="shared" si="1"/>
        <v>33196.58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95000</v>
      </c>
      <c r="D42" s="24"/>
      <c r="E42" s="22"/>
      <c r="F42" s="23"/>
      <c r="G42" s="22"/>
      <c r="H42" s="22"/>
      <c r="I42" s="16">
        <v>32661.02</v>
      </c>
      <c r="J42" s="17"/>
      <c r="K42" s="16"/>
      <c r="L42" s="18"/>
      <c r="M42" s="14"/>
      <c r="N42" s="14"/>
      <c r="O42" s="14"/>
      <c r="P42" s="19">
        <f t="shared" si="1"/>
        <v>32661.02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3175636.1399999997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/>
      <c r="L44" s="18"/>
      <c r="M44" s="14"/>
      <c r="N44" s="14"/>
      <c r="O44" s="14"/>
      <c r="P44" s="19">
        <f t="shared" si="1"/>
        <v>3175636.1399999997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18223536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910051.54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6550759.1899999995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2024-07-02T15:50:22Z</cp:lastPrinted>
  <dcterms:created xsi:type="dcterms:W3CDTF">2021-07-29T18:58:50Z</dcterms:created>
  <dcterms:modified xsi:type="dcterms:W3CDTF">2024-07-02T15:50:23Z</dcterms:modified>
</cp:coreProperties>
</file>